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B11" i="1"/>
  <c r="C11" i="1"/>
  <c r="B9" i="1"/>
  <c r="D15" i="1"/>
  <c r="B14" i="1"/>
  <c r="C14" i="1"/>
  <c r="C13" i="1"/>
  <c r="B13" i="1"/>
  <c r="D14" i="1"/>
  <c r="D13" i="1"/>
  <c r="D11" i="1" l="1"/>
  <c r="D10" i="1" s="1"/>
</calcChain>
</file>

<file path=xl/sharedStrings.xml><?xml version="1.0" encoding="utf-8"?>
<sst xmlns="http://schemas.openxmlformats.org/spreadsheetml/2006/main" count="14" uniqueCount="14">
  <si>
    <t>МУП «ЖКХ Селенга»</t>
  </si>
  <si>
    <t xml:space="preserve">                                Сведения об отпуске (передаче) электроэнергии</t>
  </si>
  <si>
    <t xml:space="preserve">                     Распределительными сетевыми организациями за май 2018г.</t>
  </si>
  <si>
    <t>кВт*час</t>
  </si>
  <si>
    <t>НН</t>
  </si>
  <si>
    <t>Поступление электроэнергии в сеть -всего</t>
  </si>
  <si>
    <t>Потери всего</t>
  </si>
  <si>
    <t>Отпуск передача ЭЭ потребителям сетевыми предприятиями</t>
  </si>
  <si>
    <t>Население</t>
  </si>
  <si>
    <t>Бюджетные организации</t>
  </si>
  <si>
    <t>промышленные предприятия</t>
  </si>
  <si>
    <t>Наименование показателя</t>
  </si>
  <si>
    <t>Непромышленные предприятия (прочие)</t>
  </si>
  <si>
    <t>СН2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</si>
</sst>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0" xfId="0" applyNumberFormat="1" applyFont="1"/>
    <xf numFmtId="4" fontId="2" fillId="0" borderId="0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view="pageLayout" zoomScaleNormal="100" workbookViewId="0">
      <selection activeCell="D5" sqref="D5"/>
    </sheetView>
  </sheetViews>
  <sheetFormatPr defaultRowHeight="15.75" x14ac:dyDescent="0.25"/>
  <cols>
    <col min="1" max="1" width="22.28515625" style="4" customWidth="1"/>
    <col min="2" max="2" width="20.85546875" style="4" customWidth="1"/>
    <col min="3" max="3" width="23.42578125" style="4" customWidth="1"/>
    <col min="4" max="4" width="19.42578125" style="5" customWidth="1"/>
    <col min="5" max="5" width="9.140625" style="4"/>
    <col min="6" max="6" width="15.140625" style="4" bestFit="1" customWidth="1"/>
    <col min="7" max="16384" width="9.140625" style="4"/>
  </cols>
  <sheetData>
    <row r="1" spans="1:6" x14ac:dyDescent="0.25">
      <c r="A1" s="3" t="s">
        <v>0</v>
      </c>
    </row>
    <row r="2" spans="1:6" x14ac:dyDescent="0.25">
      <c r="A2" s="1" t="s">
        <v>1</v>
      </c>
      <c r="B2" s="1"/>
      <c r="C2" s="1"/>
      <c r="D2" s="1"/>
    </row>
    <row r="3" spans="1:6" x14ac:dyDescent="0.25">
      <c r="A3" s="2" t="s">
        <v>2</v>
      </c>
      <c r="B3" s="2"/>
      <c r="C3" s="2"/>
      <c r="D3" s="2"/>
    </row>
    <row r="4" spans="1:6" x14ac:dyDescent="0.25">
      <c r="A4" s="6"/>
      <c r="B4" s="6"/>
      <c r="C4" s="6"/>
      <c r="D4" s="7"/>
    </row>
    <row r="5" spans="1:6" ht="16.5" thickBot="1" x14ac:dyDescent="0.3">
      <c r="A5" s="6"/>
      <c r="B5" s="6"/>
      <c r="C5" s="6"/>
      <c r="D5" s="6"/>
    </row>
    <row r="6" spans="1:6" ht="15.75" customHeight="1" x14ac:dyDescent="0.25">
      <c r="A6" s="8" t="s">
        <v>11</v>
      </c>
      <c r="B6" s="8" t="s">
        <v>13</v>
      </c>
      <c r="C6" s="8" t="s">
        <v>4</v>
      </c>
      <c r="D6" s="9" t="s">
        <v>3</v>
      </c>
    </row>
    <row r="7" spans="1:6" x14ac:dyDescent="0.25">
      <c r="A7" s="15"/>
      <c r="B7" s="15"/>
      <c r="C7" s="15"/>
      <c r="D7" s="16"/>
    </row>
    <row r="8" spans="1:6" ht="16.5" thickBot="1" x14ac:dyDescent="0.3">
      <c r="A8" s="10"/>
      <c r="B8" s="10"/>
      <c r="C8" s="10"/>
      <c r="D8" s="11"/>
    </row>
    <row r="9" spans="1:6" ht="48" thickBot="1" x14ac:dyDescent="0.3">
      <c r="A9" s="12" t="s">
        <v>5</v>
      </c>
      <c r="B9" s="18">
        <f>D9</f>
        <v>1997316</v>
      </c>
      <c r="C9" s="18">
        <v>0</v>
      </c>
      <c r="D9" s="17">
        <v>1997316</v>
      </c>
    </row>
    <row r="10" spans="1:6" ht="16.5" thickBot="1" x14ac:dyDescent="0.3">
      <c r="A10" s="12" t="s">
        <v>6</v>
      </c>
      <c r="B10" s="18"/>
      <c r="C10" s="18"/>
      <c r="D10" s="17">
        <f>D9-D11</f>
        <v>288992</v>
      </c>
      <c r="F10" s="13"/>
    </row>
    <row r="11" spans="1:6" ht="63.75" thickBot="1" x14ac:dyDescent="0.3">
      <c r="A11" s="12" t="s">
        <v>7</v>
      </c>
      <c r="B11" s="18">
        <f>B12+B13+B14+B15</f>
        <v>430508</v>
      </c>
      <c r="C11" s="18">
        <f>C12+C13+C14+C15</f>
        <v>1277816</v>
      </c>
      <c r="D11" s="18">
        <f>D12+D13+D14+D15</f>
        <v>1708324</v>
      </c>
      <c r="F11" s="14"/>
    </row>
    <row r="12" spans="1:6" ht="16.5" thickBot="1" x14ac:dyDescent="0.3">
      <c r="A12" s="12" t="s">
        <v>8</v>
      </c>
      <c r="B12" s="18">
        <v>48112</v>
      </c>
      <c r="C12" s="18">
        <f>35655+927081</f>
        <v>962736</v>
      </c>
      <c r="D12" s="18">
        <f>C12+B12</f>
        <v>1010848</v>
      </c>
    </row>
    <row r="13" spans="1:6" ht="32.25" thickBot="1" x14ac:dyDescent="0.3">
      <c r="A13" s="12" t="s">
        <v>9</v>
      </c>
      <c r="B13" s="18">
        <f>27817+2439</f>
        <v>30256</v>
      </c>
      <c r="C13" s="18">
        <f>53186+23920+261</f>
        <v>77367</v>
      </c>
      <c r="D13" s="18">
        <f>C13+B13</f>
        <v>107623</v>
      </c>
    </row>
    <row r="14" spans="1:6" ht="48" thickBot="1" x14ac:dyDescent="0.3">
      <c r="A14" s="12" t="s">
        <v>12</v>
      </c>
      <c r="B14" s="18">
        <f>10000+49314+292826</f>
        <v>352140</v>
      </c>
      <c r="C14" s="18">
        <f>7345+221903+8465</f>
        <v>237713</v>
      </c>
      <c r="D14" s="18">
        <f>C14+B14</f>
        <v>589853</v>
      </c>
    </row>
    <row r="15" spans="1:6" ht="32.25" thickBot="1" x14ac:dyDescent="0.3">
      <c r="A15" s="12" t="s">
        <v>10</v>
      </c>
      <c r="B15" s="18">
        <v>0</v>
      </c>
      <c r="C15" s="18">
        <v>0</v>
      </c>
      <c r="D15" s="18">
        <f>C15+B15</f>
        <v>0</v>
      </c>
    </row>
    <row r="17" spans="3:3" x14ac:dyDescent="0.25">
      <c r="C17" s="13"/>
    </row>
  </sheetData>
  <mergeCells count="6">
    <mergeCell ref="A2:D2"/>
    <mergeCell ref="A3:D3"/>
    <mergeCell ref="B6:B8"/>
    <mergeCell ref="C6:C8"/>
    <mergeCell ref="D6:D8"/>
    <mergeCell ref="A6:A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2018-07-10T07:28:36Z</dcterms:modified>
</cp:coreProperties>
</file>