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320" windowHeight="7710" activeTab="5"/>
  </bookViews>
  <sheets>
    <sheet name="Лист1" sheetId="3" r:id="rId1"/>
    <sheet name="Лист2" sheetId="4" r:id="rId2"/>
    <sheet name="Листы3-5" sheetId="5" r:id="rId3"/>
    <sheet name="Листы6-11" sheetId="6" state="hidden" r:id="rId4"/>
    <sheet name="Листы12-14" sheetId="7" state="hidden" r:id="rId5"/>
    <sheet name="Листы15-18" sheetId="8" r:id="rId6"/>
  </sheets>
  <externalReferences>
    <externalReference r:id="rId7"/>
    <externalReference r:id="rId8"/>
  </externalReferences>
  <definedNames>
    <definedName name="_xlnm.Print_Titles" localSheetId="4">'Листы12-14'!$7:$9</definedName>
    <definedName name="_xlnm.Print_Titles" localSheetId="5">'Листы15-18'!$10:$14</definedName>
    <definedName name="_xlnm.Print_Titles" localSheetId="2">'Листы3-5'!$8:$10</definedName>
    <definedName name="_xlnm.Print_Titles" localSheetId="3">'Листы6-11'!$7:$9</definedName>
  </definedNames>
  <calcPr calcId="125725" iterate="1"/>
</workbook>
</file>

<file path=xl/calcChain.xml><?xml version="1.0" encoding="utf-8"?>
<calcChain xmlns="http://schemas.openxmlformats.org/spreadsheetml/2006/main">
  <c r="CX37" i="5"/>
  <c r="CX31"/>
  <c r="CX34"/>
  <c r="CX32"/>
  <c r="CX55" l="1"/>
  <c r="CX56"/>
  <c r="CX69"/>
  <c r="CX75"/>
  <c r="CX77"/>
  <c r="R16" i="4" l="1"/>
  <c r="Z12"/>
  <c r="U10"/>
  <c r="CX57" i="5" l="1"/>
  <c r="CX51" l="1"/>
  <c r="CX58"/>
  <c r="CX48" l="1"/>
  <c r="CX13" s="1"/>
  <c r="DI50" i="8" l="1"/>
  <c r="DI49" l="1"/>
  <c r="DI52" l="1"/>
</calcChain>
</file>

<file path=xl/sharedStrings.xml><?xml version="1.0" encoding="utf-8"?>
<sst xmlns="http://schemas.openxmlformats.org/spreadsheetml/2006/main" count="813" uniqueCount="426">
  <si>
    <t>к стандартам раскрытия информации субъектами оптового</t>
  </si>
  <si>
    <t>и розничных рынков электрической энергии,</t>
  </si>
  <si>
    <t>утв. постановлением Правительства РФ от 21 января 2004 г. № 24</t>
  </si>
  <si>
    <t>ПРЕДЛОЖЕНИЕ</t>
  </si>
  <si>
    <t>о размере цен (тарифов), долгосрочных параметров регулирования</t>
  </si>
  <si>
    <t>(вид цены (тарифа) на</t>
  </si>
  <si>
    <t>(расчетный период регулирования)</t>
  </si>
  <si>
    <t>год</t>
  </si>
  <si>
    <t>(полное и сокращенное наименование юридического лица)</t>
  </si>
  <si>
    <t>Приложение № 1</t>
  </si>
  <si>
    <t>к предложению о размере цен (тарифов),</t>
  </si>
  <si>
    <t>долгосрочных параметров регулирования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</si>
  <si>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</si>
  <si>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</si>
  <si>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</si>
  <si>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</si>
  <si>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</si>
  <si>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</si>
  <si>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</si>
  <si>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</si>
  <si>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</si>
  <si>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</si>
  <si>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</si>
  <si>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Приложение № 2</t>
  </si>
  <si>
    <t>Раздел 2. Основные показатели деятельности организаций, относящихся к субъектам естественных монополий,</t>
  </si>
  <si>
    <t>1.1.1.А.</t>
  </si>
  <si>
    <t>№</t>
  </si>
  <si>
    <t>п/п</t>
  </si>
  <si>
    <t>Наименование показателей</t>
  </si>
  <si>
    <t>Единица</t>
  </si>
  <si>
    <t>измерения</t>
  </si>
  <si>
    <t>Фактические показатели</t>
  </si>
  <si>
    <t>за год, предшествующий</t>
  </si>
  <si>
    <t>базовому периоду</t>
  </si>
  <si>
    <t>Предложения</t>
  </si>
  <si>
    <t>на расчетный период</t>
  </si>
  <si>
    <t>регулирования</t>
  </si>
  <si>
    <t>Показатели,</t>
  </si>
  <si>
    <t>утвержденные</t>
  </si>
  <si>
    <t>1.</t>
  </si>
  <si>
    <t>Показатели эффективности</t>
  </si>
  <si>
    <t>деятельности организации</t>
  </si>
  <si>
    <t>Выручка</t>
  </si>
  <si>
    <t>Прибыль (убыток) от продаж</t>
  </si>
  <si>
    <t>EBITDA (прибыль до процентов,</t>
  </si>
  <si>
    <t>налогов и амортизации)</t>
  </si>
  <si>
    <t>1.1.</t>
  </si>
  <si>
    <t>тыс. рублей</t>
  </si>
  <si>
    <t>1.2.</t>
  </si>
  <si>
    <t>1.3.</t>
  </si>
  <si>
    <t>1.4.</t>
  </si>
  <si>
    <t>Чистая прибыль (убыток)</t>
  </si>
  <si>
    <t>2.</t>
  </si>
  <si>
    <t>Показатели рентабельности</t>
  </si>
  <si>
    <t>организации</t>
  </si>
  <si>
    <t>2.1.</t>
  </si>
  <si>
    <t>Рентабельность продаж (величина</t>
  </si>
  <si>
    <t>прибыли от продаж в каждом рубле</t>
  </si>
  <si>
    <t>выручки). Нормальное значение для</t>
  </si>
  <si>
    <t>данной отрасли от 9 процентов и</t>
  </si>
  <si>
    <t>более</t>
  </si>
  <si>
    <t>процент</t>
  </si>
  <si>
    <t>3.</t>
  </si>
  <si>
    <t>Показатели регулируемых видов</t>
  </si>
  <si>
    <t>3.1.</t>
  </si>
  <si>
    <t>Расчетный объем услуг в части</t>
  </si>
  <si>
    <t>МВт</t>
  </si>
  <si>
    <t>3.2.</t>
  </si>
  <si>
    <t>3.3.</t>
  </si>
  <si>
    <t>3.4.</t>
  </si>
  <si>
    <t>Объем полезного отпуска</t>
  </si>
  <si>
    <t>тыс. кВт·ч</t>
  </si>
  <si>
    <t>3.5.</t>
  </si>
  <si>
    <t>Объем полезного отпуска электроэнер-</t>
  </si>
  <si>
    <t>гии населению и приравненным</t>
  </si>
  <si>
    <t>3.6.</t>
  </si>
  <si>
    <t>Норматив потерь электрической</t>
  </si>
  <si>
    <t>энергии (с указанием реквизитов</t>
  </si>
  <si>
    <t>приказа Минэнерго России, которым</t>
  </si>
  <si>
    <t>3.7.</t>
  </si>
  <si>
    <t>Реквизиты программы энергоэффек-</t>
  </si>
  <si>
    <t>тивности (кем утверждена, дата</t>
  </si>
  <si>
    <t>утверждения, номер приказа)</t>
  </si>
  <si>
    <t>3.8.</t>
  </si>
  <si>
    <t>Суммарный объем производства и</t>
  </si>
  <si>
    <t>потребления электрической энергии</t>
  </si>
  <si>
    <t>участниками оптового рынка</t>
  </si>
  <si>
    <t>МВт·ч</t>
  </si>
  <si>
    <t>4.</t>
  </si>
  <si>
    <t>Необходимая валовая выручка</t>
  </si>
  <si>
    <t>по регулируемым видам деятельности</t>
  </si>
  <si>
    <t>организации — всего</t>
  </si>
  <si>
    <t>4.1.</t>
  </si>
  <si>
    <t>Расходы, связанные с производством</t>
  </si>
  <si>
    <t>в том числе:</t>
  </si>
  <si>
    <t>оплата труда</t>
  </si>
  <si>
    <t>материальные затраты</t>
  </si>
  <si>
    <t>4.2.</t>
  </si>
  <si>
    <t>Расходы, за исключением указанных</t>
  </si>
  <si>
    <t>4.3.</t>
  </si>
  <si>
    <t>Выпадающие, излишние доходы</t>
  </si>
  <si>
    <t>(расходы) прошлых лет</t>
  </si>
  <si>
    <t>4.4.</t>
  </si>
  <si>
    <t>Инвестиции, осуществляемые за счет</t>
  </si>
  <si>
    <t>тарифных источников</t>
  </si>
  <si>
    <t>4.4.1.</t>
  </si>
  <si>
    <t>Реквизиты инвестиционной</t>
  </si>
  <si>
    <t>программы (кем утверждена, дата</t>
  </si>
  <si>
    <t>Справочно:</t>
  </si>
  <si>
    <t>у. е.</t>
  </si>
  <si>
    <t>Операционные расходы на условную</t>
  </si>
  <si>
    <t>(у. е.)</t>
  </si>
  <si>
    <t>5.</t>
  </si>
  <si>
    <t>Показатели численности персонала и</t>
  </si>
  <si>
    <t>видам деятельности</t>
  </si>
  <si>
    <t>5.1.</t>
  </si>
  <si>
    <t>Среднесписочная численность</t>
  </si>
  <si>
    <t>персонала</t>
  </si>
  <si>
    <t>человек</t>
  </si>
  <si>
    <t>5.2.</t>
  </si>
  <si>
    <t>Среднемесячная заработная плата</t>
  </si>
  <si>
    <t>на одного работника</t>
  </si>
  <si>
    <t>на человека</t>
  </si>
  <si>
    <t>5.3.</t>
  </si>
  <si>
    <t>Реквизиты отраслевого тарифного</t>
  </si>
  <si>
    <t>соглашения (дата утверждения, срок</t>
  </si>
  <si>
    <t>действия)</t>
  </si>
  <si>
    <t>Анализ финансовой устойчивости</t>
  </si>
  <si>
    <t>по величине излишка (недостатка)</t>
  </si>
  <si>
    <t>собственных оборотных средств</t>
  </si>
  <si>
    <r>
      <t>на базовый период</t>
    </r>
    <r>
      <rPr>
        <vertAlign val="superscript"/>
        <sz val="12"/>
        <rFont val="Times New Roman"/>
        <family val="1"/>
        <charset val="204"/>
      </rPr>
      <t>1</t>
    </r>
  </si>
  <si>
    <r>
      <t>обеспечения надежности</t>
    </r>
    <r>
      <rPr>
        <vertAlign val="superscript"/>
        <sz val="12"/>
        <rFont val="Times New Roman"/>
        <family val="1"/>
        <charset val="204"/>
      </rPr>
      <t>2</t>
    </r>
  </si>
  <si>
    <r>
      <t>Заявленная мощность</t>
    </r>
    <r>
      <rPr>
        <vertAlign val="superscript"/>
        <sz val="12"/>
        <rFont val="Times New Roman"/>
        <family val="1"/>
        <charset val="204"/>
      </rPr>
      <t>3</t>
    </r>
  </si>
  <si>
    <r>
      <t>электроэнергии — всего</t>
    </r>
    <r>
      <rPr>
        <vertAlign val="superscript"/>
        <sz val="12"/>
        <rFont val="Times New Roman"/>
        <family val="1"/>
        <charset val="204"/>
      </rPr>
      <t>3</t>
    </r>
  </si>
  <si>
    <r>
      <t>к нему категориям потребителей</t>
    </r>
    <r>
      <rPr>
        <vertAlign val="superscript"/>
        <sz val="12"/>
        <rFont val="Times New Roman"/>
        <family val="1"/>
        <charset val="204"/>
      </rPr>
      <t>3</t>
    </r>
  </si>
  <si>
    <r>
      <t>электрической энергии</t>
    </r>
    <r>
      <rPr>
        <vertAlign val="superscript"/>
        <sz val="12"/>
        <rFont val="Times New Roman"/>
        <family val="1"/>
        <charset val="204"/>
      </rPr>
      <t>4</t>
    </r>
  </si>
  <si>
    <r>
      <t>и реализацией</t>
    </r>
    <r>
      <rPr>
        <vertAlign val="superscript"/>
        <sz val="12"/>
        <rFont val="Times New Roman"/>
        <family val="1"/>
        <charset val="204"/>
      </rPr>
      <t>2, 4</t>
    </r>
    <r>
      <rPr>
        <sz val="12"/>
        <rFont val="Times New Roman"/>
        <family val="1"/>
        <charset val="204"/>
      </rPr>
      <t>; подконтрольные</t>
    </r>
  </si>
  <si>
    <r>
      <t>расходы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— всего</t>
    </r>
  </si>
  <si>
    <r>
      <t>в подпункте 4.1</t>
    </r>
    <r>
      <rPr>
        <vertAlign val="superscript"/>
        <sz val="12"/>
        <rFont val="Times New Roman"/>
        <family val="1"/>
        <charset val="204"/>
      </rPr>
      <t>2, 4</t>
    </r>
    <r>
      <rPr>
        <sz val="12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</si>
  <si>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— всего</t>
    </r>
    <r>
      <rPr>
        <vertAlign val="superscript"/>
        <sz val="12"/>
        <rFont val="Times New Roman"/>
        <family val="1"/>
        <charset val="204"/>
      </rPr>
      <t>3</t>
    </r>
  </si>
  <si>
    <r>
      <t>Объем условных единиц</t>
    </r>
    <r>
      <rPr>
        <vertAlign val="superscript"/>
        <sz val="12"/>
        <rFont val="Times New Roman"/>
        <family val="1"/>
        <charset val="204"/>
      </rPr>
      <t>3</t>
    </r>
  </si>
  <si>
    <r>
      <t>единицу</t>
    </r>
    <r>
      <rPr>
        <vertAlign val="superscript"/>
        <sz val="12"/>
        <rFont val="Times New Roman"/>
        <family val="1"/>
        <charset val="204"/>
      </rPr>
      <t>3</t>
    </r>
  </si>
  <si>
    <t>Уставный капитал (складочный капи-</t>
  </si>
  <si>
    <t>тал, уставный фонд, вклады товарищей)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</si>
  <si>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</si>
  <si>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</si>
  <si>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</si>
  <si>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</si>
  <si>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Расчетный объем услуг в части управ-</t>
  </si>
  <si>
    <r>
      <t>ления технологическими режимами</t>
    </r>
    <r>
      <rPr>
        <vertAlign val="superscript"/>
        <sz val="12"/>
        <rFont val="Times New Roman"/>
        <family val="1"/>
        <charset val="204"/>
      </rPr>
      <t>2</t>
    </r>
  </si>
  <si>
    <t>Приложение № 3</t>
  </si>
  <si>
    <t>Раздел 2. Основные показатели деятельности гарантирующих поставщиков</t>
  </si>
  <si>
    <t>на базовый период*</t>
  </si>
  <si>
    <t>Объемы полезного отпуска</t>
  </si>
  <si>
    <t>электрической энергии — всего</t>
  </si>
  <si>
    <t>населению и приравненным к нему</t>
  </si>
  <si>
    <t>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</si>
  <si>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</si>
  <si>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</si>
  <si>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</si>
  <si>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</si>
  <si>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</si>
  <si>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</si>
  <si>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</si>
  <si>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</t>
  </si>
  <si>
    <t>населенных пунктах в домах,</t>
  </si>
  <si>
    <t>не оборудованных в установленном</t>
  </si>
  <si>
    <t>порядке стационарными электропли-</t>
  </si>
  <si>
    <t>тами и (или) электроотопительными</t>
  </si>
  <si>
    <t>установками</t>
  </si>
  <si>
    <t>1.1.1.Б.</t>
  </si>
  <si>
    <t>1.1.2.</t>
  </si>
  <si>
    <t>оборудованных в установленном</t>
  </si>
  <si>
    <t>порядке стационарными</t>
  </si>
  <si>
    <t>1.1.2.А.</t>
  </si>
  <si>
    <t>1.1.2.Б.</t>
  </si>
  <si>
    <t>1.1.3.</t>
  </si>
  <si>
    <t>порядке стационарными электроото-</t>
  </si>
  <si>
    <t>пительными установками</t>
  </si>
  <si>
    <t>1.1.3.А.</t>
  </si>
  <si>
    <t>1.1.3.Б.</t>
  </si>
  <si>
    <t>1.1.4.</t>
  </si>
  <si>
    <t>тами и электроотопительными</t>
  </si>
  <si>
    <t>1.1.4.А.</t>
  </si>
  <si>
    <t>1.1.4.Б.</t>
  </si>
  <si>
    <t>1.1.5.</t>
  </si>
  <si>
    <t>население, проживающее в сельских</t>
  </si>
  <si>
    <t>населенных 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</si>
  <si>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</si>
  <si>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</si>
  <si>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</si>
  <si>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</si>
  <si>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</si>
  <si>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</si>
  <si>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</si>
  <si>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электрической энергии, поставляемой</t>
  </si>
  <si>
    <t>категориям потребителей и сетевым</t>
  </si>
  <si>
    <t>организациям</t>
  </si>
  <si>
    <t>менее 150 кВт</t>
  </si>
  <si>
    <t>от 150 кВт до 670 кВт</t>
  </si>
  <si>
    <t>от 670 кВт до 10 МВт</t>
  </si>
  <si>
    <t>не менее 10 МВт</t>
  </si>
  <si>
    <t>сетевым организациям, приобретаю-</t>
  </si>
  <si>
    <t>щим электрическую энергию в целях</t>
  </si>
  <si>
    <t>компенсации 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</si>
  <si>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</si>
  <si>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</si>
  <si>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</si>
  <si>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</si>
  <si>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</si>
  <si>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 и приравненными к нему</t>
  </si>
  <si>
    <t>категориями потребителей</t>
  </si>
  <si>
    <t>тыс. штук</t>
  </si>
  <si>
    <t>2.2.</t>
  </si>
  <si>
    <t>с потребителями, за исключением</t>
  </si>
  <si>
    <t>2.3.</t>
  </si>
  <si>
    <t>с сетевыми организациями, приобре-</t>
  </si>
  <si>
    <t>тающими электрическую энергию</t>
  </si>
  <si>
    <t>в целях компенсации потерь</t>
  </si>
  <si>
    <t>электрической энергии в сетях</t>
  </si>
  <si>
    <t>Количество точек учета по обслужива-</t>
  </si>
  <si>
    <t>емым договорам — всего</t>
  </si>
  <si>
    <t>по населению и приравненными к нему</t>
  </si>
  <si>
    <t>штук</t>
  </si>
  <si>
    <t>по потребителям, за исключением</t>
  </si>
  <si>
    <t>Количество точек подключения</t>
  </si>
  <si>
    <t>гарантирующего поставщика</t>
  </si>
  <si>
    <t>6.</t>
  </si>
  <si>
    <t>6.1.</t>
  </si>
  <si>
    <t>6.2.</t>
  </si>
  <si>
    <t>6.3.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</si>
  <si>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</si>
  <si>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</si>
  <si>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</si>
  <si>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</si>
  <si>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</si>
  <si>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</si>
  <si>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</si>
  <si>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</si>
  <si>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выручки)</t>
  </si>
  <si>
    <t>12.</t>
  </si>
  <si>
    <t>утверждения, номер приказа или</t>
  </si>
  <si>
    <t>решения, электронный адрес</t>
  </si>
  <si>
    <t>размещения)</t>
  </si>
  <si>
    <t>Приложение № 4</t>
  </si>
  <si>
    <t>Раздел 2. Основные показатели деятельности генерирующих объектов</t>
  </si>
  <si>
    <t>Установленная мощность</t>
  </si>
  <si>
    <t>Среднегодовое значение положитель-</t>
  </si>
  <si>
    <t>ных разниц объемов располагаемой</t>
  </si>
  <si>
    <t>мощности и объемов потребления</t>
  </si>
  <si>
    <t>мощности на собственные и (или)</t>
  </si>
  <si>
    <t>хозяйственные нужды</t>
  </si>
  <si>
    <t>Производство электрической энергии</t>
  </si>
  <si>
    <t>млн. кВт·ч</t>
  </si>
  <si>
    <t>Полезный отпуск электрической</t>
  </si>
  <si>
    <t>энергии</t>
  </si>
  <si>
    <t>Отпуск тепловой энергии</t>
  </si>
  <si>
    <t>с коллекторов</t>
  </si>
  <si>
    <t>тыс. Гкал</t>
  </si>
  <si>
    <t>Отпуск тепловой энергии в сеть</t>
  </si>
  <si>
    <t>Необходимая валовая выручка —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</si>
  <si>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</si>
  <si>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</si>
  <si>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</si>
  <si>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</si>
  <si>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</si>
  <si>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</si>
  <si>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</t>
  </si>
  <si>
    <t>отпускаемую с коллекторов источников</t>
  </si>
  <si>
    <t>Топливо — всего</t>
  </si>
  <si>
    <t>8.1.</t>
  </si>
  <si>
    <t>топливо на электрическую энергию</t>
  </si>
  <si>
    <t>удельный расход условного топлива</t>
  </si>
  <si>
    <t>на электрическую энергию</t>
  </si>
  <si>
    <t>г/кВт·ч</t>
  </si>
  <si>
    <t>8.2.</t>
  </si>
  <si>
    <t>топливо на тепловую энергию</t>
  </si>
  <si>
    <t>на тепловую энергию</t>
  </si>
  <si>
    <t>кг/Гкал</t>
  </si>
  <si>
    <t>реквизиты решения по удельному</t>
  </si>
  <si>
    <t>расходу условного топлива на отпуск</t>
  </si>
  <si>
    <t>тепловой и электрической энергии</t>
  </si>
  <si>
    <t>Амортизация</t>
  </si>
  <si>
    <t>фонда оплаты труда по регулируемым</t>
  </si>
  <si>
    <t>10.1.</t>
  </si>
  <si>
    <t>среднесписочная численность</t>
  </si>
  <si>
    <t>10.2.</t>
  </si>
  <si>
    <t>среднемесячная заработная плата</t>
  </si>
  <si>
    <t>10.3.</t>
  </si>
  <si>
    <t>реквизиты отраслевого тарифного</t>
  </si>
  <si>
    <t>Расходы на производство —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</si>
  <si>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</si>
  <si>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</si>
  <si>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</si>
  <si>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</si>
  <si>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</si>
  <si>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</t>
  </si>
  <si>
    <t>Объем перекрестного субсидирова-</t>
  </si>
  <si>
    <t>ния — всего</t>
  </si>
  <si>
    <t>12.1.</t>
  </si>
  <si>
    <t>от производства тепловой энергии</t>
  </si>
  <si>
    <t>12.2.</t>
  </si>
  <si>
    <t>от производства электрической</t>
  </si>
  <si>
    <t>13.</t>
  </si>
  <si>
    <t>Необходимые расходы из прибыли —</t>
  </si>
  <si>
    <t>всего</t>
  </si>
  <si>
    <t>13.1.</t>
  </si>
  <si>
    <t>13.2.</t>
  </si>
  <si>
    <t>13.3.</t>
  </si>
  <si>
    <t>14.</t>
  </si>
  <si>
    <t>Капитальные вложения из прибыли</t>
  </si>
  <si>
    <t>(с учетом налога на прибыль) —</t>
  </si>
  <si>
    <t>14.1.</t>
  </si>
  <si>
    <t>14.2.</t>
  </si>
  <si>
    <t>14.3.</t>
  </si>
  <si>
    <t>15.</t>
  </si>
  <si>
    <t>16.</t>
  </si>
  <si>
    <t>прибыли от продажи в каждом рубле</t>
  </si>
  <si>
    <t>17.</t>
  </si>
  <si>
    <t>Примечания:</t>
  </si>
  <si>
    <t>1. Предложение о размере цен (тарифов) открытого акционерного общества «Российский концерн по производству электрической и</t>
  </si>
  <si>
    <t>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</si>
  <si>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</t>
  </si>
  <si>
    <t>* Базовый период — год, предшествующий расчетному периоду регулирования.</t>
  </si>
  <si>
    <t>Приложение № 5</t>
  </si>
  <si>
    <t>Раздел 3. Цены (тарифы) по регулируемым видам деятельности организации</t>
  </si>
  <si>
    <t>1-е</t>
  </si>
  <si>
    <t>полугодие</t>
  </si>
  <si>
    <t>2-е</t>
  </si>
  <si>
    <t>Для организаций, относящихся</t>
  </si>
  <si>
    <t>к субъектам естественных монополий</t>
  </si>
  <si>
    <t>на услуги по оперативно-диспетчерс-</t>
  </si>
  <si>
    <t>кому управлению в электроэнергетике</t>
  </si>
  <si>
    <t>тариф на услуги по оперативно-</t>
  </si>
  <si>
    <t>диспетчерскому управлению в электро-</t>
  </si>
  <si>
    <t>энергетике в части управления техно-</t>
  </si>
  <si>
    <t>логическими режимами работы</t>
  </si>
  <si>
    <t>объектов электроэнергетики и энерго-</t>
  </si>
  <si>
    <t>принимающих устройств потребителей</t>
  </si>
  <si>
    <t>электрической энергии, обеспечения</t>
  </si>
  <si>
    <t>функционирования технологической</t>
  </si>
  <si>
    <t>инфраструктуры оптового и розничных</t>
  </si>
  <si>
    <t>рынков, оказываемые открытым</t>
  </si>
  <si>
    <t>акционерным обществом «Системный</t>
  </si>
  <si>
    <t>оператор Единой энергетической</t>
  </si>
  <si>
    <t>системы»</t>
  </si>
  <si>
    <t>предельный максимальный уровень</t>
  </si>
  <si>
    <t>цен (тарифов) на услуги по оперативно-</t>
  </si>
  <si>
    <t>энергетике в части организации отбора</t>
  </si>
  <si>
    <t>исполнителей и оплаты услуг по обес-</t>
  </si>
  <si>
    <t>печению системной надежности,</t>
  </si>
  <si>
    <t>услуг по обеспечению вывода Единой</t>
  </si>
  <si>
    <t>энергетической системы России из</t>
  </si>
  <si>
    <t>аварийных ситуаций, услуг по форми-</t>
  </si>
  <si>
    <t>рованию технологического резерва</t>
  </si>
  <si>
    <t>мощностей, оказываемых открытым</t>
  </si>
  <si>
    <t>руб./МВт·ч</t>
  </si>
  <si>
    <t>услуги по передаче электрической</t>
  </si>
  <si>
    <t>энергии (мощности)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</si>
  <si>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</si>
  <si>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</si>
  <si>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</si>
  <si>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</t>
  </si>
  <si>
    <t>расхода (потерь)</t>
  </si>
  <si>
    <t>одноставочный тариф</t>
  </si>
  <si>
    <t>На услуги коммерческого оператора</t>
  </si>
  <si>
    <t>оптового рынка электрической</t>
  </si>
  <si>
    <t>Для гарантирующих поставщиков</t>
  </si>
  <si>
    <t>величина сбытовой надбавки для</t>
  </si>
  <si>
    <t>тарифной группы потребителей</t>
  </si>
  <si>
    <t>«население» и приравненных к нему</t>
  </si>
  <si>
    <t>категорий потребителей</t>
  </si>
  <si>
    <t>«сетевые организации, покупающие</t>
  </si>
  <si>
    <t>электрическую энергию для компенса-</t>
  </si>
  <si>
    <t>доходность продаж для прочих</t>
  </si>
  <si>
    <t>потребителей:</t>
  </si>
  <si>
    <t>цена на электрическую энергию</t>
  </si>
  <si>
    <t>руб./тыс. кВт·ч</t>
  </si>
  <si>
    <t>в том числе топливная составляющая</t>
  </si>
  <si>
    <t>цена на генерирующую мощность</t>
  </si>
  <si>
    <t>средний одноставочный тариф</t>
  </si>
  <si>
    <t>руб./Гкал</t>
  </si>
  <si>
    <t>4.3.1.</t>
  </si>
  <si>
    <t>одноставочный тариф на горячее</t>
  </si>
  <si>
    <t>водоснабжение</t>
  </si>
  <si>
    <t>4.3.2.</t>
  </si>
  <si>
    <t>тариф на отборный пар давлением:</t>
  </si>
  <si>
    <t>4.3.3.</t>
  </si>
  <si>
    <t>тариф на острый и редуцированный</t>
  </si>
  <si>
    <t>пар</t>
  </si>
  <si>
    <t>двухставочный тариф на тепловую</t>
  </si>
  <si>
    <t>энергию</t>
  </si>
  <si>
    <t>ставка на содержание тепловой</t>
  </si>
  <si>
    <t>мощности</t>
  </si>
  <si>
    <t>руб./Гкал/ч</t>
  </si>
  <si>
    <t>в месяц</t>
  </si>
  <si>
    <t>4.4.2.</t>
  </si>
  <si>
    <t>тариф на тепловую энергию</t>
  </si>
  <si>
    <t>4.5.</t>
  </si>
  <si>
    <t>средний тариф на теплоноситель,</t>
  </si>
  <si>
    <t>руб./куб. метра</t>
  </si>
  <si>
    <t>вода</t>
  </si>
  <si>
    <r>
      <t>1,2—2,5 кг/см</t>
    </r>
    <r>
      <rPr>
        <vertAlign val="superscript"/>
        <sz val="12"/>
        <rFont val="Times New Roman"/>
        <family val="1"/>
        <charset val="204"/>
      </rPr>
      <t>2</t>
    </r>
  </si>
  <si>
    <r>
      <t>7,0—13,0 кг/см</t>
    </r>
    <r>
      <rPr>
        <vertAlign val="superscript"/>
        <sz val="12"/>
        <rFont val="Times New Roman"/>
        <family val="1"/>
        <charset val="204"/>
      </rPr>
      <t>2</t>
    </r>
  </si>
  <si>
    <r>
      <t>2,5—7,0 кг/см</t>
    </r>
    <r>
      <rPr>
        <vertAlign val="superscript"/>
        <sz val="12"/>
        <rFont val="Times New Roman"/>
        <family val="1"/>
        <charset val="204"/>
      </rPr>
      <t>2</t>
    </r>
  </si>
  <si>
    <r>
      <t>&gt;13 кг/см</t>
    </r>
    <r>
      <rPr>
        <vertAlign val="superscript"/>
        <sz val="12"/>
        <rFont val="Times New Roman"/>
        <family val="1"/>
        <charset val="204"/>
      </rPr>
      <t>2</t>
    </r>
  </si>
  <si>
    <t>а также коммерческого оператора оптового рынка электрической энергии (мощности)</t>
  </si>
  <si>
    <t>ремонт основных фондов</t>
  </si>
  <si>
    <t>потребителям, за исключением</t>
  </si>
  <si>
    <t>ции потерь электрической энергии»</t>
  </si>
  <si>
    <t>Для генерирующих объектов</t>
  </si>
  <si>
    <t>электроплитами</t>
  </si>
  <si>
    <r>
      <t>утверждены нормативы)</t>
    </r>
    <r>
      <rPr>
        <vertAlign val="superscript"/>
        <sz val="12"/>
        <rFont val="Times New Roman"/>
        <family val="1"/>
        <charset val="204"/>
      </rPr>
      <t>3</t>
    </r>
  </si>
  <si>
    <r>
      <t>утверждения, номер приказа)</t>
    </r>
    <r>
      <rPr>
        <vertAlign val="superscript"/>
        <sz val="12"/>
        <rFont val="Times New Roman"/>
        <family val="1"/>
        <charset val="204"/>
      </rPr>
      <t>3</t>
    </r>
  </si>
  <si>
    <t>разделы 9, 10, 12, 13, 14 не заполняются.</t>
  </si>
  <si>
    <t>(в ред. от 17 сентября 2015 г.)</t>
  </si>
  <si>
    <t>2018</t>
  </si>
  <si>
    <t>МУП ЖКХ Селенга</t>
  </si>
  <si>
    <t>Республика Бурятия, Кабанский район, п. Селенгинск</t>
  </si>
  <si>
    <t>0309407916</t>
  </si>
  <si>
    <t>0309010001</t>
  </si>
  <si>
    <t>Разгильдеев Сергей Александрович</t>
  </si>
  <si>
    <t>zhkkh.selenginsk@mail.ru</t>
  </si>
  <si>
    <t>8(30138) 73-0-03</t>
  </si>
  <si>
    <t>-</t>
  </si>
  <si>
    <t>Муниципальное унитарное предприятие "ЖКХ Селенга"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</si>
</sst>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5" fillId="0" borderId="0" xfId="0" applyFont="1"/>
    <xf numFmtId="49" fontId="1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right" vertical="top"/>
    </xf>
    <xf numFmtId="1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4" fontId="1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3;&#1072;&#1085;&#1089;&#1099;%20&#1082;&#1086;&#1088;&#1088;.%202018%20&#1054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2;&#1042;%20&#1046;&#1050;&#1061;%20&#1057;&#1077;&#1083;&#1077;&#1085;&#1075;&#1072;%20&#1085;&#1072;%202018&#1075;%20&#1052;&#1040;&#1056;&#1058;%209%20&#1052;&#1045;&#1057;%20&#1057;%20&#1040;&#1052;&#1054;&#1056;&#1058;%20&#1054;&#1057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П1.1.2"/>
      <sheetName val="П1.2.2"/>
      <sheetName val="П1.3"/>
      <sheetName val="РАСЧЕТ  норм ПОТЕРЬ "/>
      <sheetName val="Лист4 сети"/>
      <sheetName val="Лист5 сети"/>
      <sheetName val="Лист6 сети"/>
      <sheetName val="Лист П.1"/>
      <sheetName val="Лист П.2"/>
      <sheetName val="Лист8"/>
      <sheetName val="Лист7"/>
      <sheetName val="Лист7,1 Потери"/>
      <sheetName val="Лист4 сети 1"/>
      <sheetName val="Лист4 сбыт"/>
      <sheetName val="Лист5 сбыт"/>
      <sheetName val="Лист6 сбыт утв"/>
      <sheetName val=" Лист7.1.Потери (2)"/>
      <sheetName val="7.2. сети "/>
      <sheetName val=" ИНД. тариф ( 2018)"/>
      <sheetName val="ИНД тариф (1пг+2пг 2018)"/>
      <sheetName val="объёмники СЕЛЕНГА "/>
      <sheetName val="Объеники СЦКК"/>
      <sheetName val="ПОТЕРИ 2018"/>
    </sheetNames>
    <sheetDataSet>
      <sheetData sheetId="0"/>
      <sheetData sheetId="1"/>
      <sheetData sheetId="2"/>
      <sheetData sheetId="3"/>
      <sheetData sheetId="4"/>
      <sheetData sheetId="5">
        <row r="19">
          <cell r="H19">
            <v>0.16646825994051156</v>
          </cell>
        </row>
        <row r="22">
          <cell r="H22">
            <v>22.712447000000004</v>
          </cell>
        </row>
      </sheetData>
      <sheetData sheetId="6">
        <row r="8">
          <cell r="H8">
            <v>4.041020577379741</v>
          </cell>
        </row>
      </sheetData>
      <sheetData sheetId="7">
        <row r="22">
          <cell r="G22">
            <v>17.206840000000003</v>
          </cell>
        </row>
      </sheetData>
      <sheetData sheetId="8"/>
      <sheetData sheetId="9">
        <row r="76">
          <cell r="F76">
            <v>1288.1849</v>
          </cell>
        </row>
      </sheetData>
      <sheetData sheetId="10"/>
      <sheetData sheetId="11">
        <row r="33">
          <cell r="H33">
            <v>767.88832100000002</v>
          </cell>
        </row>
        <row r="39">
          <cell r="H39">
            <v>1422.4587472718022</v>
          </cell>
        </row>
      </sheetData>
      <sheetData sheetId="12">
        <row r="32">
          <cell r="E32">
            <v>6458.7495099599964</v>
          </cell>
        </row>
        <row r="38">
          <cell r="E38">
            <v>284.3704824037672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ланк лист"/>
      <sheetName val="опись"/>
      <sheetName val="критерии"/>
      <sheetName val="переток"/>
      <sheetName val="П 1.1.2"/>
      <sheetName val="П 1.2.2"/>
      <sheetName val="П 1.3"/>
      <sheetName val="П 1.4"/>
      <sheetName val="П 1.5"/>
      <sheetName val="П 1.6"/>
      <sheetName val="П 2.1"/>
      <sheetName val="П 2.2"/>
      <sheetName val="имущество"/>
      <sheetName val="П1.12"/>
      <sheetName val="П1.15"/>
      <sheetName val="отопление"/>
      <sheetName val="ППР"/>
      <sheetName val="Материалы ЭС"/>
      <sheetName val="Материалы ТП"/>
      <sheetName val="Вспом. материалы"/>
      <sheetName val="Потр. в АТ"/>
      <sheetName val="План закупки"/>
      <sheetName val="РиУПХ"/>
      <sheetName val="П1.16"/>
      <sheetName val="Норм. числ.РСС"/>
      <sheetName val="Норм. числ.Р"/>
      <sheetName val="Юр.лица"/>
      <sheetName val="Физ.лица"/>
      <sheetName val="20-й кв."/>
      <sheetName val="освещение"/>
      <sheetName val="итр-2018 МУП для СЭС"/>
      <sheetName val="штат расписание 2018 ЭС раб"/>
      <sheetName val="ПС"/>
      <sheetName val="ШР"/>
      <sheetName val="Тар. сетка"/>
      <sheetName val="график сменности"/>
      <sheetName val="мр коэффициент"/>
      <sheetName val="праздн."/>
      <sheetName val="П1.17"/>
      <sheetName val="П1.17.1"/>
      <sheetName val="АО + Н на имущество"/>
      <sheetName val="Сум амортиз"/>
      <sheetName val="Тналог"/>
      <sheetName val="Рейсовые осмотры"/>
      <sheetName val="Охрана труда"/>
      <sheetName val="связь"/>
      <sheetName val="страхов."/>
      <sheetName val="обучение Закупки"/>
      <sheetName val="обучение ПО"/>
      <sheetName val="закупка"/>
      <sheetName val="фот рабочие"/>
      <sheetName val="ОХР"/>
      <sheetName val="охр. ИТР-ФОТ"/>
      <sheetName val="охр СК"/>
      <sheetName val="охр. страхование АТ"/>
      <sheetName val="охр. оргтехника"/>
      <sheetName val="охр. мебель"/>
      <sheetName val="охр. КТ"/>
      <sheetName val="охр. СС"/>
      <sheetName val="охр. ХН"/>
      <sheetName val="охр РО"/>
      <sheetName val="охр мыло"/>
      <sheetName val="охр молоко"/>
      <sheetName val="охр СОУТ и мо"/>
      <sheetName val="госрег."/>
      <sheetName val="П1.18.2"/>
      <sheetName val="П1.20"/>
      <sheetName val="П1.20.3"/>
      <sheetName val="П1.21.3"/>
      <sheetName val="П1.24"/>
      <sheetName val="П_1.25"/>
      <sheetName val="П1.25"/>
      <sheetName val="блан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BB8">
            <v>12892.829943204772</v>
          </cell>
        </row>
        <row r="11">
          <cell r="BB11">
            <v>3080.9776300000003</v>
          </cell>
        </row>
        <row r="18">
          <cell r="BB18">
            <v>8595.3098686945104</v>
          </cell>
        </row>
        <row r="47">
          <cell r="BB47">
            <v>33843.497541288496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Z8">
            <v>32.5</v>
          </cell>
        </row>
        <row r="36">
          <cell r="AZ36">
            <v>29385.674764767555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DS18"/>
  <sheetViews>
    <sheetView topLeftCell="A16" workbookViewId="0">
      <selection activeCell="BP27" sqref="BP27"/>
    </sheetView>
  </sheetViews>
  <sheetFormatPr defaultColWidth="1.140625" defaultRowHeight="15.75"/>
  <cols>
    <col min="1" max="16384" width="1.140625" style="1"/>
  </cols>
  <sheetData>
    <row r="1" spans="1:123" s="2" customFormat="1" ht="11.25">
      <c r="DS1" s="3" t="s">
        <v>9</v>
      </c>
    </row>
    <row r="2" spans="1:123" s="2" customFormat="1" ht="11.25">
      <c r="DS2" s="3" t="s">
        <v>0</v>
      </c>
    </row>
    <row r="3" spans="1:123" s="2" customFormat="1" ht="11.25">
      <c r="DS3" s="3" t="s">
        <v>1</v>
      </c>
    </row>
    <row r="4" spans="1:123" s="2" customFormat="1" ht="11.25">
      <c r="DS4" s="3" t="s">
        <v>2</v>
      </c>
    </row>
    <row r="5" spans="1:123" s="2" customFormat="1" ht="11.25">
      <c r="DS5" s="3" t="s">
        <v>415</v>
      </c>
    </row>
    <row r="10" spans="1:123" s="4" customFormat="1" ht="18.75">
      <c r="A10" s="21" t="s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</row>
    <row r="11" spans="1:123" s="4" customFormat="1" ht="18.75">
      <c r="A11" s="21" t="s">
        <v>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</row>
    <row r="12" spans="1:123" s="4" customFormat="1" ht="18.75">
      <c r="BI12" s="7" t="s">
        <v>5</v>
      </c>
      <c r="BK12" s="22" t="s">
        <v>416</v>
      </c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D12" s="5" t="s">
        <v>7</v>
      </c>
    </row>
    <row r="13" spans="1:123" s="6" customFormat="1" ht="10.5">
      <c r="BK13" s="20" t="s">
        <v>6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</row>
    <row r="16" spans="1:123">
      <c r="S16" s="19" t="s">
        <v>425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</row>
    <row r="17" spans="19:105" s="6" customFormat="1" ht="10.5">
      <c r="S17" s="20" t="s">
        <v>8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</row>
    <row r="18" spans="19:105">
      <c r="S18" s="19" t="s">
        <v>417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</row>
  </sheetData>
  <mergeCells count="7">
    <mergeCell ref="S16:DA16"/>
    <mergeCell ref="S17:DA17"/>
    <mergeCell ref="S18:DA18"/>
    <mergeCell ref="A10:DS10"/>
    <mergeCell ref="A11:DS11"/>
    <mergeCell ref="BK12:CB12"/>
    <mergeCell ref="BK13:CB13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8"/>
  </sheetPr>
  <dimension ref="A1:DT28"/>
  <sheetViews>
    <sheetView topLeftCell="A13" workbookViewId="0">
      <selection activeCell="AP34" sqref="AP34"/>
    </sheetView>
  </sheetViews>
  <sheetFormatPr defaultColWidth="1.140625" defaultRowHeight="15.75"/>
  <cols>
    <col min="1" max="16384" width="1.140625" style="1"/>
  </cols>
  <sheetData>
    <row r="1" spans="1:124" s="2" customFormat="1" ht="11.25">
      <c r="DS1" s="3" t="s">
        <v>9</v>
      </c>
      <c r="DT1" s="3"/>
    </row>
    <row r="2" spans="1:124" s="2" customFormat="1" ht="11.25">
      <c r="DS2" s="3" t="s">
        <v>10</v>
      </c>
      <c r="DT2" s="3"/>
    </row>
    <row r="3" spans="1:124" s="2" customFormat="1" ht="11.25">
      <c r="DS3" s="3" t="s">
        <v>11</v>
      </c>
      <c r="DT3" s="3"/>
    </row>
    <row r="6" spans="1:124" s="10" customFormat="1" ht="18.75">
      <c r="A6" s="25" t="s">
        <v>12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</row>
    <row r="10" spans="1:124">
      <c r="A10" s="11" t="s">
        <v>13</v>
      </c>
      <c r="U10" s="23" t="str">
        <f>Лист1!S16</f>
        <v>Муниципальное унитарное предприятие "ЖКХ Селенга"</v>
      </c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</row>
    <row r="12" spans="1:124">
      <c r="A12" s="11" t="s">
        <v>14</v>
      </c>
      <c r="Z12" s="23" t="str">
        <f>Лист1!S18</f>
        <v>МУП ЖКХ Селенга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</row>
    <row r="14" spans="1:124">
      <c r="A14" s="11" t="s">
        <v>15</v>
      </c>
      <c r="R14" s="23" t="s">
        <v>418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</row>
    <row r="16" spans="1:124">
      <c r="A16" s="11" t="s">
        <v>16</v>
      </c>
      <c r="R16" s="23" t="str">
        <f>R14&amp;", мрк. Солнечный, д. 29, оф. 1"</f>
        <v>Республика Бурятия, Кабанский район, п. Селенгинск, мрк. Солнечный, д. 29, оф. 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</row>
    <row r="18" spans="1:123">
      <c r="A18" s="11" t="s">
        <v>17</v>
      </c>
      <c r="F18" s="24" t="s">
        <v>419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</row>
    <row r="20" spans="1:123">
      <c r="A20" s="11" t="s">
        <v>18</v>
      </c>
      <c r="F20" s="24" t="s">
        <v>420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</row>
    <row r="22" spans="1:123">
      <c r="A22" s="11" t="s">
        <v>19</v>
      </c>
      <c r="T22" s="23" t="s">
        <v>421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</row>
    <row r="24" spans="1:123" ht="18.75">
      <c r="A24" s="11" t="s">
        <v>20</v>
      </c>
      <c r="X24" s="17" t="s">
        <v>422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</row>
    <row r="26" spans="1:123" ht="18.75">
      <c r="A26" s="11" t="s">
        <v>21</v>
      </c>
      <c r="T26" s="18"/>
      <c r="U26" s="17" t="s">
        <v>423</v>
      </c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</row>
    <row r="28" spans="1:123">
      <c r="A28" s="11" t="s">
        <v>22</v>
      </c>
      <c r="F28" s="24" t="s">
        <v>424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</row>
  </sheetData>
  <mergeCells count="9">
    <mergeCell ref="T22:DS22"/>
    <mergeCell ref="F28:AC28"/>
    <mergeCell ref="F20:AF20"/>
    <mergeCell ref="F18:AF18"/>
    <mergeCell ref="A6:DS6"/>
    <mergeCell ref="U10:DS10"/>
    <mergeCell ref="Z12:DS12"/>
    <mergeCell ref="R14:DS14"/>
    <mergeCell ref="R16:DS16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8"/>
  </sheetPr>
  <dimension ref="A1:EO92"/>
  <sheetViews>
    <sheetView zoomScale="70" zoomScaleNormal="70" workbookViewId="0">
      <pane xSplit="57" ySplit="10" topLeftCell="DD26" activePane="bottomRight" state="frozen"/>
      <selection pane="topRight" activeCell="BF1" sqref="BF1"/>
      <selection pane="bottomLeft" activeCell="A11" sqref="A11"/>
      <selection pane="bottomRight" activeCell="CX41" sqref="CX41:DS43"/>
    </sheetView>
  </sheetViews>
  <sheetFormatPr defaultColWidth="1.140625" defaultRowHeight="15.75"/>
  <cols>
    <col min="1" max="16384" width="1.140625" style="1"/>
  </cols>
  <sheetData>
    <row r="1" spans="1:124" s="2" customFormat="1" ht="11.25">
      <c r="DS1" s="3" t="s">
        <v>23</v>
      </c>
      <c r="DT1" s="3"/>
    </row>
    <row r="2" spans="1:124" s="2" customFormat="1" ht="11.25">
      <c r="DS2" s="3" t="s">
        <v>10</v>
      </c>
      <c r="DT2" s="3"/>
    </row>
    <row r="3" spans="1:124" s="2" customFormat="1" ht="11.25">
      <c r="DS3" s="3" t="s">
        <v>11</v>
      </c>
      <c r="DT3" s="3"/>
    </row>
    <row r="5" spans="1:124" s="10" customFormat="1" ht="18.75">
      <c r="A5" s="25" t="s">
        <v>24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</row>
    <row r="6" spans="1:124" ht="18.75">
      <c r="A6" s="25" t="s">
        <v>406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</row>
    <row r="8" spans="1:124">
      <c r="A8" s="26" t="s">
        <v>26</v>
      </c>
      <c r="B8" s="27"/>
      <c r="C8" s="27"/>
      <c r="D8" s="27"/>
      <c r="E8" s="27"/>
      <c r="F8" s="27"/>
      <c r="G8" s="27"/>
      <c r="H8" s="28"/>
      <c r="I8" s="26" t="s">
        <v>28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8"/>
      <c r="AP8" s="26" t="s">
        <v>29</v>
      </c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8"/>
      <c r="BF8" s="26" t="s">
        <v>31</v>
      </c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8"/>
      <c r="CB8" s="26" t="s">
        <v>37</v>
      </c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8"/>
      <c r="CX8" s="26" t="s">
        <v>34</v>
      </c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8"/>
    </row>
    <row r="9" spans="1:124">
      <c r="A9" s="29" t="s">
        <v>27</v>
      </c>
      <c r="B9" s="30"/>
      <c r="C9" s="30"/>
      <c r="D9" s="30"/>
      <c r="E9" s="30"/>
      <c r="F9" s="30"/>
      <c r="G9" s="30"/>
      <c r="H9" s="31"/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1"/>
      <c r="AP9" s="29" t="s">
        <v>30</v>
      </c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1"/>
      <c r="BF9" s="29" t="s">
        <v>32</v>
      </c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1"/>
      <c r="CB9" s="29" t="s">
        <v>38</v>
      </c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1"/>
      <c r="CX9" s="29" t="s">
        <v>35</v>
      </c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1"/>
    </row>
    <row r="10" spans="1:124" ht="15.75" customHeight="1">
      <c r="A10" s="32"/>
      <c r="B10" s="19"/>
      <c r="C10" s="19"/>
      <c r="D10" s="19"/>
      <c r="E10" s="19"/>
      <c r="F10" s="19"/>
      <c r="G10" s="19"/>
      <c r="H10" s="33"/>
      <c r="I10" s="3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33"/>
      <c r="AP10" s="32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33"/>
      <c r="BF10" s="32" t="s">
        <v>33</v>
      </c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33"/>
      <c r="CB10" s="32" t="s">
        <v>130</v>
      </c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33"/>
      <c r="CX10" s="32" t="s">
        <v>36</v>
      </c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33"/>
    </row>
    <row r="11" spans="1:124" s="15" customFormat="1">
      <c r="A11" s="37" t="s">
        <v>39</v>
      </c>
      <c r="B11" s="37"/>
      <c r="C11" s="37"/>
      <c r="D11" s="37"/>
      <c r="E11" s="37"/>
      <c r="F11" s="37"/>
      <c r="G11" s="37"/>
      <c r="H11" s="37"/>
      <c r="I11" s="36" t="s">
        <v>40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</row>
    <row r="12" spans="1:124" s="15" customFormat="1">
      <c r="A12" s="38"/>
      <c r="B12" s="38"/>
      <c r="C12" s="38"/>
      <c r="D12" s="38"/>
      <c r="E12" s="38"/>
      <c r="F12" s="38"/>
      <c r="G12" s="38"/>
      <c r="H12" s="38"/>
      <c r="I12" s="39" t="s">
        <v>41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</row>
    <row r="13" spans="1:124" s="15" customFormat="1">
      <c r="A13" s="38" t="s">
        <v>46</v>
      </c>
      <c r="B13" s="38"/>
      <c r="C13" s="38"/>
      <c r="D13" s="38"/>
      <c r="E13" s="38"/>
      <c r="F13" s="38"/>
      <c r="G13" s="38"/>
      <c r="H13" s="38"/>
      <c r="I13" s="39" t="s">
        <v>42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8" t="s">
        <v>47</v>
      </c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40">
        <f ca="1">CX48</f>
        <v>40302.247051248494</v>
      </c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</row>
    <row r="14" spans="1:124" s="15" customFormat="1">
      <c r="A14" s="38" t="s">
        <v>48</v>
      </c>
      <c r="B14" s="38"/>
      <c r="C14" s="38"/>
      <c r="D14" s="38"/>
      <c r="E14" s="38"/>
      <c r="F14" s="38"/>
      <c r="G14" s="38"/>
      <c r="H14" s="38"/>
      <c r="I14" s="39" t="s">
        <v>43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8" t="s">
        <v>47</v>
      </c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</row>
    <row r="15" spans="1:124" s="15" customFormat="1">
      <c r="A15" s="38" t="s">
        <v>49</v>
      </c>
      <c r="B15" s="38"/>
      <c r="C15" s="38"/>
      <c r="D15" s="38"/>
      <c r="E15" s="38"/>
      <c r="F15" s="38"/>
      <c r="G15" s="38"/>
      <c r="H15" s="38"/>
      <c r="I15" s="39" t="s">
        <v>44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8" t="s">
        <v>47</v>
      </c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40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</row>
    <row r="16" spans="1:124" s="15" customFormat="1">
      <c r="A16" s="38"/>
      <c r="B16" s="38"/>
      <c r="C16" s="38"/>
      <c r="D16" s="38"/>
      <c r="E16" s="38"/>
      <c r="F16" s="38"/>
      <c r="G16" s="38"/>
      <c r="H16" s="38"/>
      <c r="I16" s="39" t="s">
        <v>45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</row>
    <row r="17" spans="1:123" s="15" customFormat="1">
      <c r="A17" s="38" t="s">
        <v>50</v>
      </c>
      <c r="B17" s="38"/>
      <c r="C17" s="38"/>
      <c r="D17" s="38"/>
      <c r="E17" s="38"/>
      <c r="F17" s="38"/>
      <c r="G17" s="38"/>
      <c r="H17" s="38"/>
      <c r="I17" s="39" t="s">
        <v>51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8" t="s">
        <v>47</v>
      </c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</row>
    <row r="18" spans="1:123" s="15" customFormat="1">
      <c r="A18" s="38" t="s">
        <v>52</v>
      </c>
      <c r="B18" s="38"/>
      <c r="C18" s="38"/>
      <c r="D18" s="38"/>
      <c r="E18" s="38"/>
      <c r="F18" s="38"/>
      <c r="G18" s="38"/>
      <c r="H18" s="38"/>
      <c r="I18" s="39" t="s">
        <v>53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</row>
    <row r="19" spans="1:123" s="15" customFormat="1">
      <c r="A19" s="38"/>
      <c r="B19" s="38"/>
      <c r="C19" s="38"/>
      <c r="D19" s="38"/>
      <c r="E19" s="38"/>
      <c r="F19" s="38"/>
      <c r="G19" s="38"/>
      <c r="H19" s="38"/>
      <c r="I19" s="39" t="s">
        <v>54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</row>
    <row r="20" spans="1:123" s="15" customFormat="1">
      <c r="A20" s="38" t="s">
        <v>55</v>
      </c>
      <c r="B20" s="38"/>
      <c r="C20" s="38"/>
      <c r="D20" s="38"/>
      <c r="E20" s="38"/>
      <c r="F20" s="38"/>
      <c r="G20" s="38"/>
      <c r="H20" s="38"/>
      <c r="I20" s="39" t="s">
        <v>56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8" t="s">
        <v>61</v>
      </c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</row>
    <row r="21" spans="1:123" s="15" customFormat="1">
      <c r="A21" s="38"/>
      <c r="B21" s="38"/>
      <c r="C21" s="38"/>
      <c r="D21" s="38"/>
      <c r="E21" s="38"/>
      <c r="F21" s="38"/>
      <c r="G21" s="38"/>
      <c r="H21" s="38"/>
      <c r="I21" s="39" t="s">
        <v>57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</row>
    <row r="22" spans="1:123" s="15" customFormat="1">
      <c r="A22" s="38"/>
      <c r="B22" s="38"/>
      <c r="C22" s="38"/>
      <c r="D22" s="38"/>
      <c r="E22" s="38"/>
      <c r="F22" s="38"/>
      <c r="G22" s="38"/>
      <c r="H22" s="38"/>
      <c r="I22" s="39" t="s">
        <v>58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</row>
    <row r="23" spans="1:123" s="15" customFormat="1">
      <c r="A23" s="38"/>
      <c r="B23" s="38"/>
      <c r="C23" s="38"/>
      <c r="D23" s="38"/>
      <c r="E23" s="38"/>
      <c r="F23" s="38"/>
      <c r="G23" s="38"/>
      <c r="H23" s="38"/>
      <c r="I23" s="39" t="s">
        <v>59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</row>
    <row r="24" spans="1:123" s="15" customFormat="1">
      <c r="A24" s="38"/>
      <c r="B24" s="38"/>
      <c r="C24" s="38"/>
      <c r="D24" s="38"/>
      <c r="E24" s="38"/>
      <c r="F24" s="38"/>
      <c r="G24" s="38"/>
      <c r="H24" s="38"/>
      <c r="I24" s="39" t="s">
        <v>60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</row>
    <row r="25" spans="1:123" s="15" customFormat="1">
      <c r="A25" s="38" t="s">
        <v>62</v>
      </c>
      <c r="B25" s="38"/>
      <c r="C25" s="38"/>
      <c r="D25" s="38"/>
      <c r="E25" s="38"/>
      <c r="F25" s="38"/>
      <c r="G25" s="38"/>
      <c r="H25" s="38"/>
      <c r="I25" s="39" t="s">
        <v>63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</row>
    <row r="26" spans="1:123" s="15" customFormat="1">
      <c r="A26" s="38"/>
      <c r="B26" s="38"/>
      <c r="C26" s="38"/>
      <c r="D26" s="38"/>
      <c r="E26" s="38"/>
      <c r="F26" s="38"/>
      <c r="G26" s="38"/>
      <c r="H26" s="38"/>
      <c r="I26" s="39" t="s">
        <v>41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</row>
    <row r="27" spans="1:123" s="15" customFormat="1">
      <c r="A27" s="38" t="s">
        <v>64</v>
      </c>
      <c r="B27" s="38"/>
      <c r="C27" s="38"/>
      <c r="D27" s="38"/>
      <c r="E27" s="38"/>
      <c r="F27" s="38"/>
      <c r="G27" s="38"/>
      <c r="H27" s="38"/>
      <c r="I27" s="39" t="s">
        <v>148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8" t="s">
        <v>66</v>
      </c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</row>
    <row r="28" spans="1:123" s="15" customFormat="1" ht="15.75" customHeight="1">
      <c r="A28" s="38"/>
      <c r="B28" s="38"/>
      <c r="C28" s="38"/>
      <c r="D28" s="38"/>
      <c r="E28" s="38"/>
      <c r="F28" s="38"/>
      <c r="G28" s="38"/>
      <c r="H28" s="38"/>
      <c r="I28" s="41" t="s">
        <v>149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</row>
    <row r="29" spans="1:123" s="15" customFormat="1">
      <c r="A29" s="38" t="s">
        <v>67</v>
      </c>
      <c r="B29" s="38"/>
      <c r="C29" s="38"/>
      <c r="D29" s="38"/>
      <c r="E29" s="38"/>
      <c r="F29" s="38"/>
      <c r="G29" s="38"/>
      <c r="H29" s="38"/>
      <c r="I29" s="39" t="s">
        <v>65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8" t="s">
        <v>87</v>
      </c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</row>
    <row r="30" spans="1:123" s="15" customFormat="1" ht="15.75" customHeight="1">
      <c r="A30" s="38"/>
      <c r="B30" s="38"/>
      <c r="C30" s="38"/>
      <c r="D30" s="38"/>
      <c r="E30" s="38"/>
      <c r="F30" s="38"/>
      <c r="G30" s="38"/>
      <c r="H30" s="38"/>
      <c r="I30" s="41" t="s">
        <v>131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</row>
    <row r="31" spans="1:123" s="15" customFormat="1" ht="15.75" customHeight="1">
      <c r="A31" s="38" t="s">
        <v>68</v>
      </c>
      <c r="B31" s="38"/>
      <c r="C31" s="38"/>
      <c r="D31" s="38"/>
      <c r="E31" s="38"/>
      <c r="F31" s="38"/>
      <c r="G31" s="38"/>
      <c r="H31" s="38"/>
      <c r="I31" s="41" t="s">
        <v>132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38" t="s">
        <v>66</v>
      </c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42">
        <f>'[1]Лист5 сети'!$H$8</f>
        <v>4.041020577379741</v>
      </c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</row>
    <row r="32" spans="1:123" s="15" customFormat="1">
      <c r="A32" s="38" t="s">
        <v>69</v>
      </c>
      <c r="B32" s="38"/>
      <c r="C32" s="38"/>
      <c r="D32" s="38"/>
      <c r="E32" s="38"/>
      <c r="F32" s="38"/>
      <c r="G32" s="38"/>
      <c r="H32" s="38"/>
      <c r="I32" s="39" t="s">
        <v>70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8" t="s">
        <v>71</v>
      </c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44">
        <f>'[1]Лист4 сети'!$H$22*1000</f>
        <v>22712.447000000004</v>
      </c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</row>
    <row r="33" spans="1:145" s="15" customFormat="1" ht="15.75" customHeight="1">
      <c r="A33" s="38"/>
      <c r="B33" s="38"/>
      <c r="C33" s="38"/>
      <c r="D33" s="38"/>
      <c r="E33" s="38"/>
      <c r="F33" s="38"/>
      <c r="G33" s="38"/>
      <c r="H33" s="38"/>
      <c r="I33" s="41" t="s">
        <v>133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</row>
    <row r="34" spans="1:145" s="15" customFormat="1">
      <c r="A34" s="38" t="s">
        <v>72</v>
      </c>
      <c r="B34" s="38"/>
      <c r="C34" s="38"/>
      <c r="D34" s="38"/>
      <c r="E34" s="38"/>
      <c r="F34" s="38"/>
      <c r="G34" s="38"/>
      <c r="H34" s="38"/>
      <c r="I34" s="39" t="s">
        <v>73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8" t="s">
        <v>71</v>
      </c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43">
        <f>'[1]Лист6 сети'!$G$22*1000</f>
        <v>17206.840000000004</v>
      </c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</row>
    <row r="35" spans="1:145" s="15" customFormat="1">
      <c r="A35" s="38"/>
      <c r="B35" s="38"/>
      <c r="C35" s="38"/>
      <c r="D35" s="38"/>
      <c r="E35" s="38"/>
      <c r="F35" s="38"/>
      <c r="G35" s="38"/>
      <c r="H35" s="38"/>
      <c r="I35" s="39" t="s">
        <v>74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</row>
    <row r="36" spans="1:145" s="15" customFormat="1" ht="15.75" customHeight="1">
      <c r="A36" s="38"/>
      <c r="B36" s="38"/>
      <c r="C36" s="38"/>
      <c r="D36" s="38"/>
      <c r="E36" s="38"/>
      <c r="F36" s="38"/>
      <c r="G36" s="38"/>
      <c r="H36" s="38"/>
      <c r="I36" s="41" t="s">
        <v>134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</row>
    <row r="37" spans="1:145" s="15" customFormat="1">
      <c r="A37" s="38" t="s">
        <v>75</v>
      </c>
      <c r="B37" s="38"/>
      <c r="C37" s="38"/>
      <c r="D37" s="38"/>
      <c r="E37" s="38"/>
      <c r="F37" s="38"/>
      <c r="G37" s="38"/>
      <c r="H37" s="38"/>
      <c r="I37" s="39" t="s">
        <v>76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8" t="s">
        <v>61</v>
      </c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45">
        <f>'[1]Лист4 сети'!$H$19</f>
        <v>0.16646825994051156</v>
      </c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</row>
    <row r="38" spans="1:145" s="15" customFormat="1">
      <c r="A38" s="38"/>
      <c r="B38" s="38"/>
      <c r="C38" s="38"/>
      <c r="D38" s="38"/>
      <c r="E38" s="38"/>
      <c r="F38" s="38"/>
      <c r="G38" s="38"/>
      <c r="H38" s="38"/>
      <c r="I38" s="39" t="s">
        <v>77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</row>
    <row r="39" spans="1:145" s="15" customFormat="1">
      <c r="A39" s="38"/>
      <c r="B39" s="38"/>
      <c r="C39" s="38"/>
      <c r="D39" s="38"/>
      <c r="E39" s="38"/>
      <c r="F39" s="38"/>
      <c r="G39" s="38"/>
      <c r="H39" s="38"/>
      <c r="I39" s="39" t="s">
        <v>78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</row>
    <row r="40" spans="1:145" ht="15.75" customHeight="1">
      <c r="A40" s="38"/>
      <c r="B40" s="38"/>
      <c r="C40" s="38"/>
      <c r="D40" s="38"/>
      <c r="E40" s="38"/>
      <c r="F40" s="38"/>
      <c r="G40" s="38"/>
      <c r="H40" s="38"/>
      <c r="I40" s="41" t="s">
        <v>412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</row>
    <row r="41" spans="1:145" s="15" customFormat="1">
      <c r="A41" s="38" t="s">
        <v>79</v>
      </c>
      <c r="B41" s="38"/>
      <c r="C41" s="38"/>
      <c r="D41" s="38"/>
      <c r="E41" s="38"/>
      <c r="F41" s="38"/>
      <c r="G41" s="38"/>
      <c r="H41" s="38"/>
      <c r="I41" s="39" t="s">
        <v>80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47" t="s">
        <v>424</v>
      </c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</row>
    <row r="42" spans="1:145" s="15" customFormat="1">
      <c r="A42" s="38"/>
      <c r="B42" s="38"/>
      <c r="C42" s="38"/>
      <c r="D42" s="38"/>
      <c r="E42" s="38"/>
      <c r="F42" s="38"/>
      <c r="G42" s="38"/>
      <c r="H42" s="38"/>
      <c r="I42" s="39" t="s">
        <v>81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</row>
    <row r="43" spans="1:145" s="15" customFormat="1" ht="15.75" customHeight="1">
      <c r="A43" s="38"/>
      <c r="B43" s="38"/>
      <c r="C43" s="38"/>
      <c r="D43" s="38"/>
      <c r="E43" s="38"/>
      <c r="F43" s="38"/>
      <c r="G43" s="38"/>
      <c r="H43" s="38"/>
      <c r="I43" s="41" t="s">
        <v>413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</row>
    <row r="44" spans="1:145" s="15" customFormat="1">
      <c r="A44" s="38" t="s">
        <v>83</v>
      </c>
      <c r="B44" s="38"/>
      <c r="C44" s="38"/>
      <c r="D44" s="38"/>
      <c r="E44" s="38"/>
      <c r="F44" s="38"/>
      <c r="G44" s="38"/>
      <c r="H44" s="38"/>
      <c r="I44" s="39" t="s">
        <v>84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8" t="s">
        <v>87</v>
      </c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</row>
    <row r="45" spans="1:145" s="15" customFormat="1">
      <c r="A45" s="38"/>
      <c r="B45" s="38"/>
      <c r="C45" s="38"/>
      <c r="D45" s="38"/>
      <c r="E45" s="38"/>
      <c r="F45" s="38"/>
      <c r="G45" s="38"/>
      <c r="H45" s="38"/>
      <c r="I45" s="39" t="s">
        <v>85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</row>
    <row r="46" spans="1:145" s="15" customFormat="1">
      <c r="A46" s="38"/>
      <c r="B46" s="38"/>
      <c r="C46" s="38"/>
      <c r="D46" s="38"/>
      <c r="E46" s="38"/>
      <c r="F46" s="38"/>
      <c r="G46" s="38"/>
      <c r="H46" s="38"/>
      <c r="I46" s="39" t="s">
        <v>86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</row>
    <row r="47" spans="1:145" s="15" customFormat="1" ht="15.75" customHeight="1">
      <c r="A47" s="38"/>
      <c r="B47" s="38"/>
      <c r="C47" s="38"/>
      <c r="D47" s="38"/>
      <c r="E47" s="38"/>
      <c r="F47" s="38"/>
      <c r="G47" s="38"/>
      <c r="H47" s="38"/>
      <c r="I47" s="41" t="s">
        <v>135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</row>
    <row r="48" spans="1:145" s="15" customFormat="1">
      <c r="A48" s="38" t="s">
        <v>88</v>
      </c>
      <c r="B48" s="38"/>
      <c r="C48" s="38"/>
      <c r="D48" s="38"/>
      <c r="E48" s="38"/>
      <c r="F48" s="38"/>
      <c r="G48" s="38"/>
      <c r="H48" s="38"/>
      <c r="I48" s="39" t="s">
        <v>89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48">
        <f ca="1">CX51+CX58</f>
        <v>40302.247051248494</v>
      </c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8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</row>
    <row r="49" spans="1:145" s="15" customFormat="1">
      <c r="A49" s="38"/>
      <c r="B49" s="38"/>
      <c r="C49" s="38"/>
      <c r="D49" s="38"/>
      <c r="E49" s="38"/>
      <c r="F49" s="38"/>
      <c r="G49" s="38"/>
      <c r="H49" s="38"/>
      <c r="I49" s="39" t="s">
        <v>90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</row>
    <row r="50" spans="1:145" s="15" customFormat="1">
      <c r="A50" s="38"/>
      <c r="B50" s="38"/>
      <c r="C50" s="38"/>
      <c r="D50" s="38"/>
      <c r="E50" s="38"/>
      <c r="F50" s="38"/>
      <c r="G50" s="38"/>
      <c r="H50" s="38"/>
      <c r="I50" s="39" t="s">
        <v>91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</row>
    <row r="51" spans="1:145" s="15" customFormat="1">
      <c r="A51" s="38" t="s">
        <v>92</v>
      </c>
      <c r="B51" s="38"/>
      <c r="C51" s="38"/>
      <c r="D51" s="38"/>
      <c r="E51" s="38"/>
      <c r="F51" s="38"/>
      <c r="G51" s="38"/>
      <c r="H51" s="38"/>
      <c r="I51" s="39" t="s">
        <v>93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8" t="s">
        <v>47</v>
      </c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48">
        <f ca="1">SUM(CX55:DS57)</f>
        <v>24569.117441899281</v>
      </c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</row>
    <row r="52" spans="1:145" s="15" customFormat="1" ht="15.75" customHeight="1">
      <c r="A52" s="38"/>
      <c r="B52" s="38"/>
      <c r="C52" s="38"/>
      <c r="D52" s="38"/>
      <c r="E52" s="38"/>
      <c r="F52" s="38"/>
      <c r="G52" s="38"/>
      <c r="H52" s="38"/>
      <c r="I52" s="41" t="s">
        <v>136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</row>
    <row r="53" spans="1:145" s="15" customFormat="1" ht="15.75" customHeight="1">
      <c r="A53" s="38"/>
      <c r="B53" s="38"/>
      <c r="C53" s="38"/>
      <c r="D53" s="38"/>
      <c r="E53" s="38"/>
      <c r="F53" s="38"/>
      <c r="G53" s="38"/>
      <c r="H53" s="38"/>
      <c r="I53" s="41" t="s">
        <v>137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</row>
    <row r="54" spans="1:145" s="15" customFormat="1">
      <c r="A54" s="38"/>
      <c r="B54" s="38"/>
      <c r="C54" s="38"/>
      <c r="D54" s="38"/>
      <c r="E54" s="38"/>
      <c r="F54" s="38"/>
      <c r="G54" s="38"/>
      <c r="H54" s="38"/>
      <c r="I54" s="39" t="s">
        <v>94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</row>
    <row r="55" spans="1:145" s="15" customFormat="1">
      <c r="A55" s="38"/>
      <c r="B55" s="38"/>
      <c r="C55" s="38"/>
      <c r="D55" s="38"/>
      <c r="E55" s="38"/>
      <c r="F55" s="38"/>
      <c r="G55" s="38"/>
      <c r="H55" s="38"/>
      <c r="I55" s="39" t="s">
        <v>95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40">
        <f>[2]П1.15!$BB$18</f>
        <v>8595.3098686945104</v>
      </c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</row>
    <row r="56" spans="1:145" s="15" customFormat="1">
      <c r="A56" s="38"/>
      <c r="B56" s="38"/>
      <c r="C56" s="38"/>
      <c r="D56" s="38"/>
      <c r="E56" s="38"/>
      <c r="F56" s="38"/>
      <c r="G56" s="38"/>
      <c r="H56" s="38"/>
      <c r="I56" s="39" t="s">
        <v>407</v>
      </c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40">
        <f>[2]П1.15!$BB$11</f>
        <v>3080.9776300000003</v>
      </c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</row>
    <row r="57" spans="1:145" s="15" customFormat="1">
      <c r="A57" s="38"/>
      <c r="B57" s="38"/>
      <c r="C57" s="38"/>
      <c r="D57" s="38"/>
      <c r="E57" s="38"/>
      <c r="F57" s="38"/>
      <c r="G57" s="38"/>
      <c r="H57" s="38"/>
      <c r="I57" s="39" t="s">
        <v>96</v>
      </c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40">
        <f ca="1">[2]П1.15!$BB$8</f>
        <v>12892.829943204772</v>
      </c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</row>
    <row r="58" spans="1:145" s="15" customFormat="1">
      <c r="A58" s="38" t="s">
        <v>97</v>
      </c>
      <c r="B58" s="38"/>
      <c r="C58" s="38"/>
      <c r="D58" s="38"/>
      <c r="E58" s="38"/>
      <c r="F58" s="38"/>
      <c r="G58" s="38"/>
      <c r="H58" s="38"/>
      <c r="I58" s="39" t="s">
        <v>98</v>
      </c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8" t="s">
        <v>47</v>
      </c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48">
        <f ca="1">[2]П1.15!$BB$47-CX55-CX56-CX57+'[1]Лист7,1 Потери'!$E$32</f>
        <v>15733.129609349211</v>
      </c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</row>
    <row r="59" spans="1:145" s="15" customFormat="1" ht="15.75" customHeight="1">
      <c r="A59" s="38"/>
      <c r="B59" s="38"/>
      <c r="C59" s="38"/>
      <c r="D59" s="38"/>
      <c r="E59" s="38"/>
      <c r="F59" s="38"/>
      <c r="G59" s="38"/>
      <c r="H59" s="38"/>
      <c r="I59" s="41" t="s">
        <v>138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</row>
    <row r="60" spans="1:145" s="15" customFormat="1" ht="15.75" customHeight="1">
      <c r="A60" s="38"/>
      <c r="B60" s="38"/>
      <c r="C60" s="38"/>
      <c r="D60" s="38"/>
      <c r="E60" s="38"/>
      <c r="F60" s="38"/>
      <c r="G60" s="38"/>
      <c r="H60" s="38"/>
      <c r="I60" s="41" t="s">
        <v>139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</row>
    <row r="61" spans="1:145" s="15" customFormat="1">
      <c r="A61" s="38" t="s">
        <v>99</v>
      </c>
      <c r="B61" s="38"/>
      <c r="C61" s="38"/>
      <c r="D61" s="38"/>
      <c r="E61" s="38"/>
      <c r="F61" s="38"/>
      <c r="G61" s="38"/>
      <c r="H61" s="38"/>
      <c r="I61" s="39" t="s">
        <v>100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8" t="s">
        <v>47</v>
      </c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</row>
    <row r="62" spans="1:145" s="15" customFormat="1">
      <c r="A62" s="38"/>
      <c r="B62" s="38"/>
      <c r="C62" s="38"/>
      <c r="D62" s="38"/>
      <c r="E62" s="38"/>
      <c r="F62" s="38"/>
      <c r="G62" s="38"/>
      <c r="H62" s="38"/>
      <c r="I62" s="39" t="s">
        <v>101</v>
      </c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</row>
    <row r="63" spans="1:145" s="15" customFormat="1">
      <c r="A63" s="38" t="s">
        <v>102</v>
      </c>
      <c r="B63" s="38"/>
      <c r="C63" s="38"/>
      <c r="D63" s="38"/>
      <c r="E63" s="38"/>
      <c r="F63" s="38"/>
      <c r="G63" s="38"/>
      <c r="H63" s="38"/>
      <c r="I63" s="39" t="s">
        <v>103</v>
      </c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8" t="s">
        <v>47</v>
      </c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</row>
    <row r="64" spans="1:145" s="15" customFormat="1">
      <c r="A64" s="38"/>
      <c r="B64" s="38"/>
      <c r="C64" s="38"/>
      <c r="D64" s="38"/>
      <c r="E64" s="38"/>
      <c r="F64" s="38"/>
      <c r="G64" s="38"/>
      <c r="H64" s="38"/>
      <c r="I64" s="39" t="s">
        <v>104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</row>
    <row r="65" spans="1:123" s="15" customFormat="1">
      <c r="A65" s="38" t="s">
        <v>105</v>
      </c>
      <c r="B65" s="38"/>
      <c r="C65" s="38"/>
      <c r="D65" s="38"/>
      <c r="E65" s="38"/>
      <c r="F65" s="38"/>
      <c r="G65" s="38"/>
      <c r="H65" s="38"/>
      <c r="I65" s="39" t="s">
        <v>106</v>
      </c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</row>
    <row r="66" spans="1:123" s="15" customFormat="1">
      <c r="A66" s="38"/>
      <c r="B66" s="38"/>
      <c r="C66" s="38"/>
      <c r="D66" s="38"/>
      <c r="E66" s="38"/>
      <c r="F66" s="38"/>
      <c r="G66" s="38"/>
      <c r="H66" s="38"/>
      <c r="I66" s="39" t="s">
        <v>107</v>
      </c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</row>
    <row r="67" spans="1:123" s="15" customFormat="1">
      <c r="A67" s="38"/>
      <c r="B67" s="38"/>
      <c r="C67" s="38"/>
      <c r="D67" s="38"/>
      <c r="E67" s="38"/>
      <c r="F67" s="38"/>
      <c r="G67" s="38"/>
      <c r="H67" s="38"/>
      <c r="I67" s="39" t="s">
        <v>82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</row>
    <row r="68" spans="1:123" s="15" customFormat="1">
      <c r="A68" s="38"/>
      <c r="B68" s="38"/>
      <c r="C68" s="38"/>
      <c r="D68" s="38"/>
      <c r="E68" s="38"/>
      <c r="F68" s="38"/>
      <c r="G68" s="38"/>
      <c r="H68" s="38"/>
      <c r="I68" s="49" t="s">
        <v>108</v>
      </c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</row>
    <row r="69" spans="1:123" s="15" customFormat="1" ht="15.75" customHeight="1">
      <c r="A69" s="38"/>
      <c r="B69" s="38"/>
      <c r="C69" s="38"/>
      <c r="D69" s="38"/>
      <c r="E69" s="38"/>
      <c r="F69" s="38"/>
      <c r="G69" s="38"/>
      <c r="H69" s="38"/>
      <c r="I69" s="41" t="s">
        <v>140</v>
      </c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38" t="s">
        <v>109</v>
      </c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42">
        <f>'[1]Лист П.2'!$F$76</f>
        <v>1288.1849</v>
      </c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</row>
    <row r="70" spans="1:123" s="15" customFormat="1">
      <c r="A70" s="38"/>
      <c r="B70" s="38"/>
      <c r="C70" s="38"/>
      <c r="D70" s="38"/>
      <c r="E70" s="38"/>
      <c r="F70" s="38"/>
      <c r="G70" s="38"/>
      <c r="H70" s="38"/>
      <c r="I70" s="39" t="s">
        <v>110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8" t="s">
        <v>47</v>
      </c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</row>
    <row r="71" spans="1:123" s="15" customFormat="1" ht="15.75" customHeight="1">
      <c r="A71" s="38"/>
      <c r="B71" s="38"/>
      <c r="C71" s="38"/>
      <c r="D71" s="38"/>
      <c r="E71" s="38"/>
      <c r="F71" s="38"/>
      <c r="G71" s="38"/>
      <c r="H71" s="38"/>
      <c r="I71" s="41" t="s">
        <v>141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38" t="s">
        <v>111</v>
      </c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</row>
    <row r="72" spans="1:123" s="15" customFormat="1">
      <c r="A72" s="38" t="s">
        <v>112</v>
      </c>
      <c r="B72" s="38"/>
      <c r="C72" s="38"/>
      <c r="D72" s="38"/>
      <c r="E72" s="38"/>
      <c r="F72" s="38"/>
      <c r="G72" s="38"/>
      <c r="H72" s="38"/>
      <c r="I72" s="39" t="s">
        <v>113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</row>
    <row r="73" spans="1:123" s="15" customFormat="1">
      <c r="A73" s="38"/>
      <c r="B73" s="38"/>
      <c r="C73" s="38"/>
      <c r="D73" s="38"/>
      <c r="E73" s="38"/>
      <c r="F73" s="38"/>
      <c r="G73" s="38"/>
      <c r="H73" s="38"/>
      <c r="I73" s="39" t="s">
        <v>283</v>
      </c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</row>
    <row r="74" spans="1:123" s="15" customFormat="1">
      <c r="A74" s="38"/>
      <c r="B74" s="38"/>
      <c r="C74" s="38"/>
      <c r="D74" s="38"/>
      <c r="E74" s="38"/>
      <c r="F74" s="38"/>
      <c r="G74" s="38"/>
      <c r="H74" s="38"/>
      <c r="I74" s="39" t="s">
        <v>114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</row>
    <row r="75" spans="1:123" s="15" customFormat="1">
      <c r="A75" s="38" t="s">
        <v>115</v>
      </c>
      <c r="B75" s="38"/>
      <c r="C75" s="38"/>
      <c r="D75" s="38"/>
      <c r="E75" s="38"/>
      <c r="F75" s="38"/>
      <c r="G75" s="38"/>
      <c r="H75" s="38"/>
      <c r="I75" s="39" t="s">
        <v>116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8" t="s">
        <v>118</v>
      </c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>
        <f>[2]П1.16!$AZ$8</f>
        <v>32.5</v>
      </c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</row>
    <row r="76" spans="1:123" s="15" customFormat="1">
      <c r="A76" s="38"/>
      <c r="B76" s="38"/>
      <c r="C76" s="38"/>
      <c r="D76" s="38"/>
      <c r="E76" s="38"/>
      <c r="F76" s="38"/>
      <c r="G76" s="38"/>
      <c r="H76" s="38"/>
      <c r="I76" s="39" t="s">
        <v>117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</row>
    <row r="77" spans="1:123" s="15" customFormat="1">
      <c r="A77" s="38" t="s">
        <v>119</v>
      </c>
      <c r="B77" s="38"/>
      <c r="C77" s="38"/>
      <c r="D77" s="38"/>
      <c r="E77" s="38"/>
      <c r="F77" s="38"/>
      <c r="G77" s="38"/>
      <c r="H77" s="38"/>
      <c r="I77" s="39" t="s">
        <v>120</v>
      </c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8" t="s">
        <v>47</v>
      </c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50">
        <f>[2]П1.16!$AZ$36/1000</f>
        <v>29.385674764767554</v>
      </c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</row>
    <row r="78" spans="1:123" s="15" customFormat="1">
      <c r="A78" s="38"/>
      <c r="B78" s="38"/>
      <c r="C78" s="38"/>
      <c r="D78" s="38"/>
      <c r="E78" s="38"/>
      <c r="F78" s="38"/>
      <c r="G78" s="38"/>
      <c r="H78" s="38"/>
      <c r="I78" s="39" t="s">
        <v>121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8" t="s">
        <v>122</v>
      </c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</row>
    <row r="79" spans="1:123" s="15" customFormat="1">
      <c r="A79" s="38" t="s">
        <v>123</v>
      </c>
      <c r="B79" s="38"/>
      <c r="C79" s="38"/>
      <c r="D79" s="38"/>
      <c r="E79" s="38"/>
      <c r="F79" s="38"/>
      <c r="G79" s="38"/>
      <c r="H79" s="38"/>
      <c r="I79" s="39" t="s">
        <v>124</v>
      </c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</row>
    <row r="80" spans="1:123" s="15" customFormat="1">
      <c r="A80" s="38"/>
      <c r="B80" s="38"/>
      <c r="C80" s="38"/>
      <c r="D80" s="38"/>
      <c r="E80" s="38"/>
      <c r="F80" s="38"/>
      <c r="G80" s="38"/>
      <c r="H80" s="38"/>
      <c r="I80" s="39" t="s">
        <v>125</v>
      </c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</row>
    <row r="81" spans="1:123" s="15" customFormat="1">
      <c r="A81" s="38"/>
      <c r="B81" s="38"/>
      <c r="C81" s="38"/>
      <c r="D81" s="38"/>
      <c r="E81" s="38"/>
      <c r="F81" s="38"/>
      <c r="G81" s="38"/>
      <c r="H81" s="38"/>
      <c r="I81" s="39" t="s">
        <v>126</v>
      </c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</row>
    <row r="82" spans="1:123" s="15" customFormat="1">
      <c r="A82" s="38"/>
      <c r="B82" s="38"/>
      <c r="C82" s="38"/>
      <c r="D82" s="38"/>
      <c r="E82" s="38"/>
      <c r="F82" s="38"/>
      <c r="G82" s="38"/>
      <c r="H82" s="38"/>
      <c r="I82" s="49" t="s">
        <v>108</v>
      </c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</row>
    <row r="83" spans="1:123" s="15" customFormat="1">
      <c r="A83" s="38"/>
      <c r="B83" s="38"/>
      <c r="C83" s="38"/>
      <c r="D83" s="38"/>
      <c r="E83" s="38"/>
      <c r="F83" s="38"/>
      <c r="G83" s="38"/>
      <c r="H83" s="38"/>
      <c r="I83" s="39" t="s">
        <v>142</v>
      </c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8" t="s">
        <v>47</v>
      </c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>
        <v>125.09699999999999</v>
      </c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</row>
    <row r="84" spans="1:123" s="15" customFormat="1">
      <c r="A84" s="38"/>
      <c r="B84" s="38"/>
      <c r="C84" s="38"/>
      <c r="D84" s="38"/>
      <c r="E84" s="38"/>
      <c r="F84" s="38"/>
      <c r="G84" s="38"/>
      <c r="H84" s="38"/>
      <c r="I84" s="39" t="s">
        <v>143</v>
      </c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</row>
    <row r="85" spans="1:123" s="15" customFormat="1">
      <c r="A85" s="38"/>
      <c r="B85" s="38"/>
      <c r="C85" s="38"/>
      <c r="D85" s="38"/>
      <c r="E85" s="38"/>
      <c r="F85" s="38"/>
      <c r="G85" s="38"/>
      <c r="H85" s="38"/>
      <c r="I85" s="39" t="s">
        <v>127</v>
      </c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8" t="s">
        <v>47</v>
      </c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</row>
    <row r="86" spans="1:123" s="15" customFormat="1">
      <c r="A86" s="38"/>
      <c r="B86" s="38"/>
      <c r="C86" s="38"/>
      <c r="D86" s="38"/>
      <c r="E86" s="38"/>
      <c r="F86" s="38"/>
      <c r="G86" s="38"/>
      <c r="H86" s="38"/>
      <c r="I86" s="39" t="s">
        <v>128</v>
      </c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</row>
    <row r="87" spans="1:123" s="15" customFormat="1">
      <c r="A87" s="38"/>
      <c r="B87" s="38"/>
      <c r="C87" s="38"/>
      <c r="D87" s="38"/>
      <c r="E87" s="38"/>
      <c r="F87" s="38"/>
      <c r="G87" s="38"/>
      <c r="H87" s="38"/>
      <c r="I87" s="39" t="s">
        <v>129</v>
      </c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</row>
    <row r="88" spans="1:123" ht="24.9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23" s="14" customFormat="1" ht="12" customHeight="1">
      <c r="A89" s="13" t="s">
        <v>144</v>
      </c>
    </row>
    <row r="90" spans="1:123" s="14" customFormat="1" ht="12" customHeight="1">
      <c r="A90" s="13" t="s">
        <v>145</v>
      </c>
    </row>
    <row r="91" spans="1:123" s="14" customFormat="1" ht="12" customHeight="1">
      <c r="A91" s="13" t="s">
        <v>146</v>
      </c>
    </row>
    <row r="92" spans="1:123" s="14" customFormat="1" ht="12" customHeight="1">
      <c r="A92" s="13" t="s">
        <v>147</v>
      </c>
    </row>
  </sheetData>
  <mergeCells count="280">
    <mergeCell ref="DT48:EO50"/>
    <mergeCell ref="A85:H87"/>
    <mergeCell ref="AP85:BE87"/>
    <mergeCell ref="BF85:CA87"/>
    <mergeCell ref="I86:AO86"/>
    <mergeCell ref="CX85:DS87"/>
    <mergeCell ref="AP54:BE54"/>
    <mergeCell ref="AP55:BE55"/>
    <mergeCell ref="AP56:BE56"/>
    <mergeCell ref="I53:AO53"/>
    <mergeCell ref="A54:H54"/>
    <mergeCell ref="A55:H55"/>
    <mergeCell ref="A51:H53"/>
    <mergeCell ref="A56:H56"/>
    <mergeCell ref="AP51:BE53"/>
    <mergeCell ref="I52:AO52"/>
    <mergeCell ref="I85:AO85"/>
    <mergeCell ref="I84:AO84"/>
    <mergeCell ref="AP83:BE84"/>
    <mergeCell ref="BF83:CA84"/>
    <mergeCell ref="CB83:CW84"/>
    <mergeCell ref="CX54:DS54"/>
    <mergeCell ref="CX55:DS55"/>
    <mergeCell ref="CX77:DS78"/>
    <mergeCell ref="CX79:DS81"/>
    <mergeCell ref="CB85:CW87"/>
    <mergeCell ref="CX57:DS57"/>
    <mergeCell ref="BF57:CA57"/>
    <mergeCell ref="CB57:CW57"/>
    <mergeCell ref="I87:AO87"/>
    <mergeCell ref="I73:AO73"/>
    <mergeCell ref="CX72:DS74"/>
    <mergeCell ref="I78:AO78"/>
    <mergeCell ref="AP78:BE78"/>
    <mergeCell ref="I81:AO81"/>
    <mergeCell ref="AP63:BE64"/>
    <mergeCell ref="BF63:CA64"/>
    <mergeCell ref="CB63:CW64"/>
    <mergeCell ref="I63:AO63"/>
    <mergeCell ref="CX63:DS64"/>
    <mergeCell ref="I62:AO62"/>
    <mergeCell ref="I64:AO64"/>
    <mergeCell ref="I71:AO71"/>
    <mergeCell ref="AP71:BE71"/>
    <mergeCell ref="CB70:CW71"/>
    <mergeCell ref="CX70:DS71"/>
    <mergeCell ref="CX58:DS60"/>
    <mergeCell ref="I58:AO58"/>
    <mergeCell ref="I57:AO57"/>
    <mergeCell ref="A83:H84"/>
    <mergeCell ref="CX82:DS82"/>
    <mergeCell ref="CX83:DS84"/>
    <mergeCell ref="I82:AO82"/>
    <mergeCell ref="A82:H82"/>
    <mergeCell ref="I83:AO83"/>
    <mergeCell ref="AP82:BE82"/>
    <mergeCell ref="BF82:CA82"/>
    <mergeCell ref="CB82:CW82"/>
    <mergeCell ref="A75:H76"/>
    <mergeCell ref="AP75:BE76"/>
    <mergeCell ref="BF75:CA76"/>
    <mergeCell ref="A79:H81"/>
    <mergeCell ref="AP79:BE81"/>
    <mergeCell ref="BF79:CA81"/>
    <mergeCell ref="CB79:CW81"/>
    <mergeCell ref="I80:AO80"/>
    <mergeCell ref="A77:H78"/>
    <mergeCell ref="BF77:CA78"/>
    <mergeCell ref="CB77:CW78"/>
    <mergeCell ref="I77:AO77"/>
    <mergeCell ref="AP77:BE77"/>
    <mergeCell ref="I79:AO79"/>
    <mergeCell ref="A69:H69"/>
    <mergeCell ref="I69:AO69"/>
    <mergeCell ref="AP69:BE69"/>
    <mergeCell ref="BF69:CA69"/>
    <mergeCell ref="CB69:CW69"/>
    <mergeCell ref="CX69:DS69"/>
    <mergeCell ref="I72:AO72"/>
    <mergeCell ref="I76:AO76"/>
    <mergeCell ref="A65:H67"/>
    <mergeCell ref="AP65:BE67"/>
    <mergeCell ref="BF65:CA67"/>
    <mergeCell ref="I70:AO70"/>
    <mergeCell ref="AP70:BE70"/>
    <mergeCell ref="A70:H71"/>
    <mergeCell ref="BF70:CA71"/>
    <mergeCell ref="A68:H68"/>
    <mergeCell ref="CB75:CW76"/>
    <mergeCell ref="I75:AO75"/>
    <mergeCell ref="CX75:DS76"/>
    <mergeCell ref="I74:AO74"/>
    <mergeCell ref="A72:H74"/>
    <mergeCell ref="AP72:BE74"/>
    <mergeCell ref="BF72:CA74"/>
    <mergeCell ref="CB72:CW74"/>
    <mergeCell ref="I54:AO54"/>
    <mergeCell ref="I60:AO60"/>
    <mergeCell ref="CB54:CW54"/>
    <mergeCell ref="CX61:DS62"/>
    <mergeCell ref="BF68:CA68"/>
    <mergeCell ref="CB68:CW68"/>
    <mergeCell ref="CX68:DS68"/>
    <mergeCell ref="I67:AO67"/>
    <mergeCell ref="CB65:CW67"/>
    <mergeCell ref="CX65:DS67"/>
    <mergeCell ref="I66:AO66"/>
    <mergeCell ref="I65:AO65"/>
    <mergeCell ref="I68:AO68"/>
    <mergeCell ref="AP68:BE68"/>
    <mergeCell ref="CX56:DS56"/>
    <mergeCell ref="BF54:CA54"/>
    <mergeCell ref="BF55:CA55"/>
    <mergeCell ref="A63:H64"/>
    <mergeCell ref="CB55:CW55"/>
    <mergeCell ref="CB56:CW56"/>
    <mergeCell ref="A58:H60"/>
    <mergeCell ref="AP58:BE60"/>
    <mergeCell ref="BF58:CA60"/>
    <mergeCell ref="CB58:CW60"/>
    <mergeCell ref="I59:AO59"/>
    <mergeCell ref="A57:H57"/>
    <mergeCell ref="AP57:BE57"/>
    <mergeCell ref="A61:H62"/>
    <mergeCell ref="AP61:BE62"/>
    <mergeCell ref="BF61:CA62"/>
    <mergeCell ref="CB61:CW62"/>
    <mergeCell ref="I61:AO61"/>
    <mergeCell ref="BF56:CA56"/>
    <mergeCell ref="I56:AO56"/>
    <mergeCell ref="I55:AO55"/>
    <mergeCell ref="CX44:DS47"/>
    <mergeCell ref="I45:AO45"/>
    <mergeCell ref="I44:AO44"/>
    <mergeCell ref="I51:AO51"/>
    <mergeCell ref="I50:AO50"/>
    <mergeCell ref="A48:H50"/>
    <mergeCell ref="CB48:CW50"/>
    <mergeCell ref="CX48:DS50"/>
    <mergeCell ref="I48:AO48"/>
    <mergeCell ref="AP48:BE50"/>
    <mergeCell ref="BF48:CA50"/>
    <mergeCell ref="I49:AO49"/>
    <mergeCell ref="CX51:DS53"/>
    <mergeCell ref="BF51:CA53"/>
    <mergeCell ref="CB51:CW53"/>
    <mergeCell ref="A41:H43"/>
    <mergeCell ref="A44:H47"/>
    <mergeCell ref="A37:H40"/>
    <mergeCell ref="AP37:BE40"/>
    <mergeCell ref="BF37:CA40"/>
    <mergeCell ref="I47:AO47"/>
    <mergeCell ref="AP44:BE47"/>
    <mergeCell ref="BF44:CA47"/>
    <mergeCell ref="CB44:CW47"/>
    <mergeCell ref="I46:AO46"/>
    <mergeCell ref="CX37:DS40"/>
    <mergeCell ref="I38:AO38"/>
    <mergeCell ref="I37:AO37"/>
    <mergeCell ref="I36:AO36"/>
    <mergeCell ref="I40:AO40"/>
    <mergeCell ref="CB37:CW40"/>
    <mergeCell ref="I39:AO39"/>
    <mergeCell ref="CB41:CW43"/>
    <mergeCell ref="I42:AO42"/>
    <mergeCell ref="CX41:DS43"/>
    <mergeCell ref="I41:AO41"/>
    <mergeCell ref="AP41:BE43"/>
    <mergeCell ref="BF41:CA43"/>
    <mergeCell ref="I43:AO43"/>
    <mergeCell ref="CX31:DS31"/>
    <mergeCell ref="CX34:DS36"/>
    <mergeCell ref="I34:AO34"/>
    <mergeCell ref="I33:AO33"/>
    <mergeCell ref="CX32:DS33"/>
    <mergeCell ref="A31:H31"/>
    <mergeCell ref="I31:AO31"/>
    <mergeCell ref="AP31:BE31"/>
    <mergeCell ref="BF31:CA31"/>
    <mergeCell ref="A32:H33"/>
    <mergeCell ref="AP32:BE33"/>
    <mergeCell ref="BF32:CA33"/>
    <mergeCell ref="CB32:CW33"/>
    <mergeCell ref="I32:AO32"/>
    <mergeCell ref="CB31:CW31"/>
    <mergeCell ref="A34:H36"/>
    <mergeCell ref="AP34:BE36"/>
    <mergeCell ref="BF34:CA36"/>
    <mergeCell ref="CB34:CW36"/>
    <mergeCell ref="I35:AO35"/>
    <mergeCell ref="CX29:DS30"/>
    <mergeCell ref="I28:AO28"/>
    <mergeCell ref="CX27:DS28"/>
    <mergeCell ref="I30:AO30"/>
    <mergeCell ref="I26:AO26"/>
    <mergeCell ref="A29:H30"/>
    <mergeCell ref="AP29:BE30"/>
    <mergeCell ref="BF29:CA30"/>
    <mergeCell ref="CB29:CW30"/>
    <mergeCell ref="I29:AO29"/>
    <mergeCell ref="A27:H28"/>
    <mergeCell ref="AP27:BE28"/>
    <mergeCell ref="BF27:CA28"/>
    <mergeCell ref="CB27:CW28"/>
    <mergeCell ref="I27:AO27"/>
    <mergeCell ref="A25:H26"/>
    <mergeCell ref="AP25:BE26"/>
    <mergeCell ref="BF25:CA26"/>
    <mergeCell ref="CX25:DS26"/>
    <mergeCell ref="I24:AO24"/>
    <mergeCell ref="A20:H24"/>
    <mergeCell ref="AP20:BE24"/>
    <mergeCell ref="BF20:CA24"/>
    <mergeCell ref="CB20:CW24"/>
    <mergeCell ref="I23:AO23"/>
    <mergeCell ref="CB25:CW26"/>
    <mergeCell ref="I25:AO25"/>
    <mergeCell ref="CX20:DS24"/>
    <mergeCell ref="I22:AO22"/>
    <mergeCell ref="I21:AO21"/>
    <mergeCell ref="I20:AO20"/>
    <mergeCell ref="I19:AO19"/>
    <mergeCell ref="A18:H19"/>
    <mergeCell ref="AP18:BE19"/>
    <mergeCell ref="I18:AO18"/>
    <mergeCell ref="CX18:DS19"/>
    <mergeCell ref="BF18:CA19"/>
    <mergeCell ref="CX15:DS16"/>
    <mergeCell ref="A14:H14"/>
    <mergeCell ref="I14:AO14"/>
    <mergeCell ref="AP14:BE14"/>
    <mergeCell ref="BF14:CA14"/>
    <mergeCell ref="CB14:CW14"/>
    <mergeCell ref="CX14:DS14"/>
    <mergeCell ref="I16:AO16"/>
    <mergeCell ref="CB18:CW19"/>
    <mergeCell ref="A15:H16"/>
    <mergeCell ref="AP15:BE16"/>
    <mergeCell ref="BF15:CA16"/>
    <mergeCell ref="CB15:CW16"/>
    <mergeCell ref="I15:AO15"/>
    <mergeCell ref="A17:H17"/>
    <mergeCell ref="I17:AO17"/>
    <mergeCell ref="AP17:BE17"/>
    <mergeCell ref="BF17:CA17"/>
    <mergeCell ref="CB17:CW17"/>
    <mergeCell ref="CX17:DS17"/>
    <mergeCell ref="CX11:DS12"/>
    <mergeCell ref="I11:AO11"/>
    <mergeCell ref="AP11:BE12"/>
    <mergeCell ref="I12:AO12"/>
    <mergeCell ref="A11:H12"/>
    <mergeCell ref="BF11:CA12"/>
    <mergeCell ref="CB11:CW12"/>
    <mergeCell ref="A13:H13"/>
    <mergeCell ref="I13:AO13"/>
    <mergeCell ref="AP13:BE13"/>
    <mergeCell ref="BF13:CA13"/>
    <mergeCell ref="CB13:CW13"/>
    <mergeCell ref="CX13:DS13"/>
    <mergeCell ref="A10:H10"/>
    <mergeCell ref="I10:AO10"/>
    <mergeCell ref="AP10:BE10"/>
    <mergeCell ref="BF10:CA10"/>
    <mergeCell ref="CX10:DS10"/>
    <mergeCell ref="CB9:CW9"/>
    <mergeCell ref="CB10:CW10"/>
    <mergeCell ref="A9:H9"/>
    <mergeCell ref="I9:AO9"/>
    <mergeCell ref="AP9:BE9"/>
    <mergeCell ref="BF9:CA9"/>
    <mergeCell ref="A6:DS6"/>
    <mergeCell ref="CX8:DS8"/>
    <mergeCell ref="BF8:CA8"/>
    <mergeCell ref="A5:DS5"/>
    <mergeCell ref="CB8:CW8"/>
    <mergeCell ref="AP8:BE8"/>
    <mergeCell ref="A8:H8"/>
    <mergeCell ref="I8:AO8"/>
    <mergeCell ref="CX9:DS9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T165"/>
  <sheetViews>
    <sheetView zoomScale="90" zoomScaleNormal="90" workbookViewId="0">
      <selection activeCell="BF34" sqref="BF34:CA38"/>
    </sheetView>
  </sheetViews>
  <sheetFormatPr defaultColWidth="1.140625" defaultRowHeight="15.75"/>
  <cols>
    <col min="1" max="16384" width="1.140625" style="1"/>
  </cols>
  <sheetData>
    <row r="1" spans="1:124" s="2" customFormat="1" ht="11.25">
      <c r="DS1" s="3" t="s">
        <v>150</v>
      </c>
      <c r="DT1" s="3"/>
    </row>
    <row r="2" spans="1:124" s="2" customFormat="1" ht="11.25">
      <c r="DS2" s="3" t="s">
        <v>10</v>
      </c>
      <c r="DT2" s="3"/>
    </row>
    <row r="3" spans="1:124" s="2" customFormat="1" ht="11.25">
      <c r="DS3" s="3" t="s">
        <v>11</v>
      </c>
      <c r="DT3" s="3"/>
    </row>
    <row r="5" spans="1:124" s="10" customFormat="1" ht="18.75">
      <c r="A5" s="25" t="s">
        <v>151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</row>
    <row r="7" spans="1:124">
      <c r="A7" s="26" t="s">
        <v>26</v>
      </c>
      <c r="B7" s="27"/>
      <c r="C7" s="27"/>
      <c r="D7" s="27"/>
      <c r="E7" s="27"/>
      <c r="F7" s="27"/>
      <c r="G7" s="27"/>
      <c r="H7" s="28"/>
      <c r="I7" s="26" t="s">
        <v>28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  <c r="AP7" s="26" t="s">
        <v>29</v>
      </c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8"/>
      <c r="BF7" s="26" t="s">
        <v>31</v>
      </c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8"/>
      <c r="CB7" s="26" t="s">
        <v>37</v>
      </c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8"/>
      <c r="CX7" s="26" t="s">
        <v>34</v>
      </c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8"/>
    </row>
    <row r="8" spans="1:124">
      <c r="A8" s="29" t="s">
        <v>27</v>
      </c>
      <c r="B8" s="30"/>
      <c r="C8" s="30"/>
      <c r="D8" s="30"/>
      <c r="E8" s="30"/>
      <c r="F8" s="30"/>
      <c r="G8" s="30"/>
      <c r="H8" s="31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1"/>
      <c r="AP8" s="29" t="s">
        <v>30</v>
      </c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1"/>
      <c r="BF8" s="29" t="s">
        <v>32</v>
      </c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1"/>
      <c r="CB8" s="29" t="s">
        <v>38</v>
      </c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1"/>
      <c r="CX8" s="29" t="s">
        <v>35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1"/>
    </row>
    <row r="9" spans="1:124" ht="15.75" customHeight="1">
      <c r="A9" s="32"/>
      <c r="B9" s="19"/>
      <c r="C9" s="19"/>
      <c r="D9" s="19"/>
      <c r="E9" s="19"/>
      <c r="F9" s="19"/>
      <c r="G9" s="19"/>
      <c r="H9" s="33"/>
      <c r="I9" s="3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33"/>
      <c r="AP9" s="32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33"/>
      <c r="BF9" s="32" t="s">
        <v>33</v>
      </c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33"/>
      <c r="CB9" s="32" t="s">
        <v>152</v>
      </c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33"/>
      <c r="CX9" s="32" t="s">
        <v>36</v>
      </c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33"/>
    </row>
    <row r="10" spans="1:124" s="15" customFormat="1">
      <c r="A10" s="37" t="s">
        <v>39</v>
      </c>
      <c r="B10" s="37"/>
      <c r="C10" s="37"/>
      <c r="D10" s="37"/>
      <c r="E10" s="37"/>
      <c r="F10" s="37"/>
      <c r="G10" s="37"/>
      <c r="H10" s="37"/>
      <c r="I10" s="36" t="s">
        <v>153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</row>
    <row r="11" spans="1:124" s="15" customFormat="1">
      <c r="A11" s="38"/>
      <c r="B11" s="38"/>
      <c r="C11" s="38"/>
      <c r="D11" s="38"/>
      <c r="E11" s="38"/>
      <c r="F11" s="38"/>
      <c r="G11" s="38"/>
      <c r="H11" s="38"/>
      <c r="I11" s="39" t="s">
        <v>154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</row>
    <row r="12" spans="1:124" s="15" customFormat="1">
      <c r="A12" s="38"/>
      <c r="B12" s="38"/>
      <c r="C12" s="38"/>
      <c r="D12" s="38"/>
      <c r="E12" s="38"/>
      <c r="F12" s="38"/>
      <c r="G12" s="38"/>
      <c r="H12" s="38"/>
      <c r="I12" s="39" t="s">
        <v>94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</row>
    <row r="13" spans="1:124" s="15" customFormat="1">
      <c r="A13" s="38" t="s">
        <v>46</v>
      </c>
      <c r="B13" s="38"/>
      <c r="C13" s="38"/>
      <c r="D13" s="38"/>
      <c r="E13" s="38"/>
      <c r="F13" s="38"/>
      <c r="G13" s="38"/>
      <c r="H13" s="38"/>
      <c r="I13" s="39" t="s">
        <v>155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8" t="s">
        <v>71</v>
      </c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</row>
    <row r="14" spans="1:124" s="15" customFormat="1">
      <c r="A14" s="38"/>
      <c r="B14" s="38"/>
      <c r="C14" s="38"/>
      <c r="D14" s="38"/>
      <c r="E14" s="38"/>
      <c r="F14" s="38"/>
      <c r="G14" s="38"/>
      <c r="H14" s="38"/>
      <c r="I14" s="39" t="s">
        <v>156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</row>
    <row r="15" spans="1:124" s="15" customFormat="1">
      <c r="A15" s="38" t="s">
        <v>157</v>
      </c>
      <c r="B15" s="38"/>
      <c r="C15" s="38"/>
      <c r="D15" s="38"/>
      <c r="E15" s="38"/>
      <c r="F15" s="38"/>
      <c r="G15" s="38"/>
      <c r="H15" s="38"/>
      <c r="I15" s="39" t="s">
        <v>158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8" t="s">
        <v>71</v>
      </c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</row>
    <row r="16" spans="1:124" s="15" customFormat="1">
      <c r="A16" s="38"/>
      <c r="B16" s="38"/>
      <c r="C16" s="38"/>
      <c r="D16" s="38"/>
      <c r="E16" s="38"/>
      <c r="F16" s="38"/>
      <c r="G16" s="38"/>
      <c r="H16" s="38"/>
      <c r="I16" s="39" t="s">
        <v>159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8" t="s">
        <v>71</v>
      </c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</row>
    <row r="17" spans="1:123" s="15" customFormat="1">
      <c r="A17" s="38"/>
      <c r="B17" s="38"/>
      <c r="C17" s="38"/>
      <c r="D17" s="38"/>
      <c r="E17" s="38"/>
      <c r="F17" s="38"/>
      <c r="G17" s="38"/>
      <c r="H17" s="38"/>
      <c r="I17" s="39" t="s">
        <v>160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8" t="s">
        <v>71</v>
      </c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</row>
    <row r="18" spans="1:123" s="15" customFormat="1">
      <c r="A18" s="38" t="s">
        <v>161</v>
      </c>
      <c r="B18" s="38"/>
      <c r="C18" s="38"/>
      <c r="D18" s="38"/>
      <c r="E18" s="38"/>
      <c r="F18" s="38"/>
      <c r="G18" s="38"/>
      <c r="H18" s="38"/>
      <c r="I18" s="39" t="s">
        <v>162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8" t="s">
        <v>71</v>
      </c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</row>
    <row r="19" spans="1:123" s="15" customFormat="1">
      <c r="A19" s="38"/>
      <c r="B19" s="38"/>
      <c r="C19" s="38"/>
      <c r="D19" s="38"/>
      <c r="E19" s="38"/>
      <c r="F19" s="38"/>
      <c r="G19" s="38"/>
      <c r="H19" s="38"/>
      <c r="I19" s="39" t="s">
        <v>159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8" t="s">
        <v>71</v>
      </c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</row>
    <row r="20" spans="1:123" s="15" customFormat="1">
      <c r="A20" s="38"/>
      <c r="B20" s="38"/>
      <c r="C20" s="38"/>
      <c r="D20" s="38"/>
      <c r="E20" s="38"/>
      <c r="F20" s="38"/>
      <c r="G20" s="38"/>
      <c r="H20" s="38"/>
      <c r="I20" s="39" t="s">
        <v>160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8" t="s">
        <v>71</v>
      </c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</row>
    <row r="21" spans="1:123" s="15" customFormat="1">
      <c r="A21" s="38"/>
      <c r="B21" s="38"/>
      <c r="C21" s="38"/>
      <c r="D21" s="38"/>
      <c r="E21" s="38"/>
      <c r="F21" s="38"/>
      <c r="G21" s="38"/>
      <c r="H21" s="38"/>
      <c r="I21" s="39" t="s">
        <v>94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</row>
    <row r="22" spans="1:123" s="15" customFormat="1">
      <c r="A22" s="38" t="s">
        <v>163</v>
      </c>
      <c r="B22" s="38"/>
      <c r="C22" s="38"/>
      <c r="D22" s="38"/>
      <c r="E22" s="38"/>
      <c r="F22" s="38"/>
      <c r="G22" s="38"/>
      <c r="H22" s="38"/>
      <c r="I22" s="39" t="s">
        <v>164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8" t="s">
        <v>71</v>
      </c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</row>
    <row r="23" spans="1:123" s="15" customFormat="1">
      <c r="A23" s="38"/>
      <c r="B23" s="38"/>
      <c r="C23" s="38"/>
      <c r="D23" s="38"/>
      <c r="E23" s="38"/>
      <c r="F23" s="38"/>
      <c r="G23" s="38"/>
      <c r="H23" s="38"/>
      <c r="I23" s="39" t="s">
        <v>165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</row>
    <row r="24" spans="1:123" s="15" customFormat="1">
      <c r="A24" s="38"/>
      <c r="B24" s="38"/>
      <c r="C24" s="38"/>
      <c r="D24" s="38"/>
      <c r="E24" s="38"/>
      <c r="F24" s="38"/>
      <c r="G24" s="38"/>
      <c r="H24" s="38"/>
      <c r="I24" s="39" t="s">
        <v>166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</row>
    <row r="25" spans="1:123" s="15" customFormat="1">
      <c r="A25" s="38"/>
      <c r="B25" s="38"/>
      <c r="C25" s="38"/>
      <c r="D25" s="38"/>
      <c r="E25" s="38"/>
      <c r="F25" s="38"/>
      <c r="G25" s="38"/>
      <c r="H25" s="38"/>
      <c r="I25" s="39" t="s">
        <v>167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</row>
    <row r="26" spans="1:123" s="15" customFormat="1">
      <c r="A26" s="38"/>
      <c r="B26" s="38"/>
      <c r="C26" s="38"/>
      <c r="D26" s="38"/>
      <c r="E26" s="38"/>
      <c r="F26" s="38"/>
      <c r="G26" s="38"/>
      <c r="H26" s="38"/>
      <c r="I26" s="39" t="s">
        <v>168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</row>
    <row r="27" spans="1:123" s="15" customFormat="1">
      <c r="A27" s="38"/>
      <c r="B27" s="38"/>
      <c r="C27" s="38"/>
      <c r="D27" s="38"/>
      <c r="E27" s="38"/>
      <c r="F27" s="38"/>
      <c r="G27" s="38"/>
      <c r="H27" s="38"/>
      <c r="I27" s="39" t="s">
        <v>169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</row>
    <row r="28" spans="1:123" s="15" customFormat="1">
      <c r="A28" s="38" t="s">
        <v>25</v>
      </c>
      <c r="B28" s="38"/>
      <c r="C28" s="38"/>
      <c r="D28" s="38"/>
      <c r="E28" s="38"/>
      <c r="F28" s="38"/>
      <c r="G28" s="38"/>
      <c r="H28" s="38"/>
      <c r="I28" s="39" t="s">
        <v>158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8" t="s">
        <v>71</v>
      </c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</row>
    <row r="29" spans="1:123" s="15" customFormat="1">
      <c r="A29" s="38"/>
      <c r="B29" s="38"/>
      <c r="C29" s="38"/>
      <c r="D29" s="38"/>
      <c r="E29" s="38"/>
      <c r="F29" s="38"/>
      <c r="G29" s="38"/>
      <c r="H29" s="38"/>
      <c r="I29" s="39" t="s">
        <v>159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8" t="s">
        <v>71</v>
      </c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</row>
    <row r="30" spans="1:123" s="15" customFormat="1">
      <c r="A30" s="38"/>
      <c r="B30" s="38"/>
      <c r="C30" s="38"/>
      <c r="D30" s="38"/>
      <c r="E30" s="38"/>
      <c r="F30" s="38"/>
      <c r="G30" s="38"/>
      <c r="H30" s="38"/>
      <c r="I30" s="39" t="s">
        <v>160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8" t="s">
        <v>71</v>
      </c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</row>
    <row r="31" spans="1:123" s="15" customFormat="1">
      <c r="A31" s="38" t="s">
        <v>170</v>
      </c>
      <c r="B31" s="38"/>
      <c r="C31" s="38"/>
      <c r="D31" s="38"/>
      <c r="E31" s="38"/>
      <c r="F31" s="38"/>
      <c r="G31" s="38"/>
      <c r="H31" s="38"/>
      <c r="I31" s="39" t="s">
        <v>162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8" t="s">
        <v>71</v>
      </c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</row>
    <row r="32" spans="1:123" s="15" customFormat="1">
      <c r="A32" s="38"/>
      <c r="B32" s="38"/>
      <c r="C32" s="38"/>
      <c r="D32" s="38"/>
      <c r="E32" s="38"/>
      <c r="F32" s="38"/>
      <c r="G32" s="38"/>
      <c r="H32" s="38"/>
      <c r="I32" s="39" t="s">
        <v>159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8" t="s">
        <v>71</v>
      </c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</row>
    <row r="33" spans="1:123" s="15" customFormat="1">
      <c r="A33" s="38"/>
      <c r="B33" s="38"/>
      <c r="C33" s="38"/>
      <c r="D33" s="38"/>
      <c r="E33" s="38"/>
      <c r="F33" s="38"/>
      <c r="G33" s="38"/>
      <c r="H33" s="38"/>
      <c r="I33" s="39" t="s">
        <v>160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8" t="s">
        <v>71</v>
      </c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</row>
    <row r="34" spans="1:123" s="15" customFormat="1">
      <c r="A34" s="38" t="s">
        <v>171</v>
      </c>
      <c r="B34" s="38"/>
      <c r="C34" s="38"/>
      <c r="D34" s="38"/>
      <c r="E34" s="38"/>
      <c r="F34" s="38"/>
      <c r="G34" s="38"/>
      <c r="H34" s="38"/>
      <c r="I34" s="39" t="s">
        <v>164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8" t="s">
        <v>71</v>
      </c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</row>
    <row r="35" spans="1:123" s="15" customFormat="1">
      <c r="A35" s="38"/>
      <c r="B35" s="38"/>
      <c r="C35" s="38"/>
      <c r="D35" s="38"/>
      <c r="E35" s="38"/>
      <c r="F35" s="38"/>
      <c r="G35" s="38"/>
      <c r="H35" s="38"/>
      <c r="I35" s="39" t="s">
        <v>165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</row>
    <row r="36" spans="1:123" s="15" customFormat="1">
      <c r="A36" s="38"/>
      <c r="B36" s="38"/>
      <c r="C36" s="38"/>
      <c r="D36" s="38"/>
      <c r="E36" s="38"/>
      <c r="F36" s="38"/>
      <c r="G36" s="38"/>
      <c r="H36" s="38"/>
      <c r="I36" s="39" t="s">
        <v>172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</row>
    <row r="37" spans="1:123" s="15" customFormat="1">
      <c r="A37" s="38"/>
      <c r="B37" s="38"/>
      <c r="C37" s="38"/>
      <c r="D37" s="38"/>
      <c r="E37" s="38"/>
      <c r="F37" s="38"/>
      <c r="G37" s="38"/>
      <c r="H37" s="38"/>
      <c r="I37" s="39" t="s">
        <v>173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</row>
    <row r="38" spans="1:123" s="15" customFormat="1">
      <c r="A38" s="38"/>
      <c r="B38" s="38"/>
      <c r="C38" s="38"/>
      <c r="D38" s="38"/>
      <c r="E38" s="38"/>
      <c r="F38" s="38"/>
      <c r="G38" s="38"/>
      <c r="H38" s="38"/>
      <c r="I38" s="39" t="s">
        <v>411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</row>
    <row r="39" spans="1:123" s="15" customFormat="1">
      <c r="A39" s="38" t="s">
        <v>174</v>
      </c>
      <c r="B39" s="38"/>
      <c r="C39" s="38"/>
      <c r="D39" s="38"/>
      <c r="E39" s="38"/>
      <c r="F39" s="38"/>
      <c r="G39" s="38"/>
      <c r="H39" s="38"/>
      <c r="I39" s="39" t="s">
        <v>158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8" t="s">
        <v>71</v>
      </c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</row>
    <row r="40" spans="1:123" s="15" customFormat="1">
      <c r="A40" s="38"/>
      <c r="B40" s="38"/>
      <c r="C40" s="38"/>
      <c r="D40" s="38"/>
      <c r="E40" s="38"/>
      <c r="F40" s="38"/>
      <c r="G40" s="38"/>
      <c r="H40" s="38"/>
      <c r="I40" s="39" t="s">
        <v>159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8" t="s">
        <v>71</v>
      </c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</row>
    <row r="41" spans="1:123" s="15" customFormat="1">
      <c r="A41" s="38"/>
      <c r="B41" s="38"/>
      <c r="C41" s="38"/>
      <c r="D41" s="38"/>
      <c r="E41" s="38"/>
      <c r="F41" s="38"/>
      <c r="G41" s="38"/>
      <c r="H41" s="38"/>
      <c r="I41" s="39" t="s">
        <v>160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8" t="s">
        <v>71</v>
      </c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</row>
    <row r="42" spans="1:123" s="15" customFormat="1">
      <c r="A42" s="38" t="s">
        <v>175</v>
      </c>
      <c r="B42" s="38"/>
      <c r="C42" s="38"/>
      <c r="D42" s="38"/>
      <c r="E42" s="38"/>
      <c r="F42" s="38"/>
      <c r="G42" s="38"/>
      <c r="H42" s="38"/>
      <c r="I42" s="39" t="s">
        <v>162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8" t="s">
        <v>71</v>
      </c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</row>
    <row r="43" spans="1:123" s="15" customFormat="1">
      <c r="A43" s="38"/>
      <c r="B43" s="38"/>
      <c r="C43" s="38"/>
      <c r="D43" s="38"/>
      <c r="E43" s="38"/>
      <c r="F43" s="38"/>
      <c r="G43" s="38"/>
      <c r="H43" s="38"/>
      <c r="I43" s="39" t="s">
        <v>159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8" t="s">
        <v>71</v>
      </c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</row>
    <row r="44" spans="1:123" s="15" customFormat="1">
      <c r="A44" s="38"/>
      <c r="B44" s="38"/>
      <c r="C44" s="38"/>
      <c r="D44" s="38"/>
      <c r="E44" s="38"/>
      <c r="F44" s="38"/>
      <c r="G44" s="38"/>
      <c r="H44" s="38"/>
      <c r="I44" s="39" t="s">
        <v>160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8" t="s">
        <v>71</v>
      </c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</row>
    <row r="45" spans="1:123" s="15" customFormat="1">
      <c r="A45" s="38" t="s">
        <v>176</v>
      </c>
      <c r="B45" s="38"/>
      <c r="C45" s="38"/>
      <c r="D45" s="38"/>
      <c r="E45" s="38"/>
      <c r="F45" s="38"/>
      <c r="G45" s="38"/>
      <c r="H45" s="38"/>
      <c r="I45" s="39" t="s">
        <v>164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8" t="s">
        <v>71</v>
      </c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</row>
    <row r="46" spans="1:123" s="15" customFormat="1">
      <c r="A46" s="38"/>
      <c r="B46" s="38"/>
      <c r="C46" s="38"/>
      <c r="D46" s="38"/>
      <c r="E46" s="38"/>
      <c r="F46" s="38"/>
      <c r="G46" s="38"/>
      <c r="H46" s="38"/>
      <c r="I46" s="39" t="s">
        <v>165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</row>
    <row r="47" spans="1:123" s="15" customFormat="1">
      <c r="A47" s="38"/>
      <c r="B47" s="38"/>
      <c r="C47" s="38"/>
      <c r="D47" s="38"/>
      <c r="E47" s="38"/>
      <c r="F47" s="38"/>
      <c r="G47" s="38"/>
      <c r="H47" s="38"/>
      <c r="I47" s="39" t="s">
        <v>172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</row>
    <row r="48" spans="1:123" s="15" customFormat="1">
      <c r="A48" s="38"/>
      <c r="B48" s="38"/>
      <c r="C48" s="38"/>
      <c r="D48" s="38"/>
      <c r="E48" s="38"/>
      <c r="F48" s="38"/>
      <c r="G48" s="38"/>
      <c r="H48" s="38"/>
      <c r="I48" s="39" t="s">
        <v>177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</row>
    <row r="49" spans="1:123" s="15" customFormat="1">
      <c r="A49" s="38"/>
      <c r="B49" s="38"/>
      <c r="C49" s="38"/>
      <c r="D49" s="38"/>
      <c r="E49" s="38"/>
      <c r="F49" s="38"/>
      <c r="G49" s="38"/>
      <c r="H49" s="38"/>
      <c r="I49" s="39" t="s">
        <v>178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</row>
    <row r="50" spans="1:123" s="15" customFormat="1">
      <c r="A50" s="38" t="s">
        <v>179</v>
      </c>
      <c r="B50" s="38"/>
      <c r="C50" s="38"/>
      <c r="D50" s="38"/>
      <c r="E50" s="38"/>
      <c r="F50" s="38"/>
      <c r="G50" s="38"/>
      <c r="H50" s="38"/>
      <c r="I50" s="39" t="s">
        <v>158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8" t="s">
        <v>71</v>
      </c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</row>
    <row r="51" spans="1:123" s="15" customFormat="1">
      <c r="A51" s="38"/>
      <c r="B51" s="38"/>
      <c r="C51" s="38"/>
      <c r="D51" s="38"/>
      <c r="E51" s="38"/>
      <c r="F51" s="38"/>
      <c r="G51" s="38"/>
      <c r="H51" s="38"/>
      <c r="I51" s="39" t="s">
        <v>159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8" t="s">
        <v>71</v>
      </c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</row>
    <row r="52" spans="1:123" s="15" customFormat="1">
      <c r="A52" s="38"/>
      <c r="B52" s="38"/>
      <c r="C52" s="38"/>
      <c r="D52" s="38"/>
      <c r="E52" s="38"/>
      <c r="F52" s="38"/>
      <c r="G52" s="38"/>
      <c r="H52" s="38"/>
      <c r="I52" s="39" t="s">
        <v>160</v>
      </c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8" t="s">
        <v>71</v>
      </c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</row>
    <row r="53" spans="1:123" s="15" customFormat="1">
      <c r="A53" s="38" t="s">
        <v>180</v>
      </c>
      <c r="B53" s="38"/>
      <c r="C53" s="38"/>
      <c r="D53" s="38"/>
      <c r="E53" s="38"/>
      <c r="F53" s="38"/>
      <c r="G53" s="38"/>
      <c r="H53" s="38"/>
      <c r="I53" s="39" t="s">
        <v>162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8" t="s">
        <v>71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</row>
    <row r="54" spans="1:123" s="15" customFormat="1">
      <c r="A54" s="38"/>
      <c r="B54" s="38"/>
      <c r="C54" s="38"/>
      <c r="D54" s="38"/>
      <c r="E54" s="38"/>
      <c r="F54" s="38"/>
      <c r="G54" s="38"/>
      <c r="H54" s="38"/>
      <c r="I54" s="39" t="s">
        <v>159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8" t="s">
        <v>71</v>
      </c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</row>
    <row r="55" spans="1:123" s="15" customFormat="1">
      <c r="A55" s="38"/>
      <c r="B55" s="38"/>
      <c r="C55" s="38"/>
      <c r="D55" s="38"/>
      <c r="E55" s="38"/>
      <c r="F55" s="38"/>
      <c r="G55" s="38"/>
      <c r="H55" s="38"/>
      <c r="I55" s="39" t="s">
        <v>160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8" t="s">
        <v>71</v>
      </c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</row>
    <row r="56" spans="1:123" s="15" customFormat="1">
      <c r="A56" s="38" t="s">
        <v>181</v>
      </c>
      <c r="B56" s="38"/>
      <c r="C56" s="38"/>
      <c r="D56" s="38"/>
      <c r="E56" s="38"/>
      <c r="F56" s="38"/>
      <c r="G56" s="38"/>
      <c r="H56" s="38"/>
      <c r="I56" s="39" t="s">
        <v>164</v>
      </c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8" t="s">
        <v>71</v>
      </c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</row>
    <row r="57" spans="1:123" s="15" customFormat="1">
      <c r="A57" s="38"/>
      <c r="B57" s="38"/>
      <c r="C57" s="38"/>
      <c r="D57" s="38"/>
      <c r="E57" s="38"/>
      <c r="F57" s="38"/>
      <c r="G57" s="38"/>
      <c r="H57" s="38"/>
      <c r="I57" s="39" t="s">
        <v>165</v>
      </c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</row>
    <row r="58" spans="1:123" s="15" customFormat="1">
      <c r="A58" s="38"/>
      <c r="B58" s="38"/>
      <c r="C58" s="38"/>
      <c r="D58" s="38"/>
      <c r="E58" s="38"/>
      <c r="F58" s="38"/>
      <c r="G58" s="38"/>
      <c r="H58" s="38"/>
      <c r="I58" s="39" t="s">
        <v>172</v>
      </c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</row>
    <row r="59" spans="1:123" s="15" customFormat="1">
      <c r="A59" s="38"/>
      <c r="B59" s="38"/>
      <c r="C59" s="38"/>
      <c r="D59" s="38"/>
      <c r="E59" s="38"/>
      <c r="F59" s="38"/>
      <c r="G59" s="38"/>
      <c r="H59" s="38"/>
      <c r="I59" s="39" t="s">
        <v>167</v>
      </c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</row>
    <row r="60" spans="1:123" s="15" customFormat="1">
      <c r="A60" s="38"/>
      <c r="B60" s="38"/>
      <c r="C60" s="38"/>
      <c r="D60" s="38"/>
      <c r="E60" s="38"/>
      <c r="F60" s="38"/>
      <c r="G60" s="38"/>
      <c r="H60" s="38"/>
      <c r="I60" s="39" t="s">
        <v>182</v>
      </c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</row>
    <row r="61" spans="1:123" s="15" customFormat="1">
      <c r="A61" s="38"/>
      <c r="B61" s="38"/>
      <c r="C61" s="38"/>
      <c r="D61" s="38"/>
      <c r="E61" s="38"/>
      <c r="F61" s="38"/>
      <c r="G61" s="38"/>
      <c r="H61" s="38"/>
      <c r="I61" s="39" t="s">
        <v>169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</row>
    <row r="62" spans="1:123" s="15" customFormat="1">
      <c r="A62" s="38" t="s">
        <v>183</v>
      </c>
      <c r="B62" s="38"/>
      <c r="C62" s="38"/>
      <c r="D62" s="38"/>
      <c r="E62" s="38"/>
      <c r="F62" s="38"/>
      <c r="G62" s="38"/>
      <c r="H62" s="38"/>
      <c r="I62" s="39" t="s">
        <v>158</v>
      </c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8" t="s">
        <v>71</v>
      </c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</row>
    <row r="63" spans="1:123" s="15" customFormat="1">
      <c r="A63" s="38"/>
      <c r="B63" s="38"/>
      <c r="C63" s="38"/>
      <c r="D63" s="38"/>
      <c r="E63" s="38"/>
      <c r="F63" s="38"/>
      <c r="G63" s="38"/>
      <c r="H63" s="38"/>
      <c r="I63" s="39" t="s">
        <v>159</v>
      </c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8" t="s">
        <v>71</v>
      </c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</row>
    <row r="64" spans="1:123" s="15" customFormat="1">
      <c r="A64" s="38"/>
      <c r="B64" s="38"/>
      <c r="C64" s="38"/>
      <c r="D64" s="38"/>
      <c r="E64" s="38"/>
      <c r="F64" s="38"/>
      <c r="G64" s="38"/>
      <c r="H64" s="38"/>
      <c r="I64" s="39" t="s">
        <v>160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8" t="s">
        <v>71</v>
      </c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</row>
    <row r="65" spans="1:123" s="15" customFormat="1">
      <c r="A65" s="38" t="s">
        <v>184</v>
      </c>
      <c r="B65" s="38"/>
      <c r="C65" s="38"/>
      <c r="D65" s="38"/>
      <c r="E65" s="38"/>
      <c r="F65" s="38"/>
      <c r="G65" s="38"/>
      <c r="H65" s="38"/>
      <c r="I65" s="39" t="s">
        <v>162</v>
      </c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8" t="s">
        <v>71</v>
      </c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</row>
    <row r="66" spans="1:123" s="15" customFormat="1">
      <c r="A66" s="38"/>
      <c r="B66" s="38"/>
      <c r="C66" s="38"/>
      <c r="D66" s="38"/>
      <c r="E66" s="38"/>
      <c r="F66" s="38"/>
      <c r="G66" s="38"/>
      <c r="H66" s="38"/>
      <c r="I66" s="39" t="s">
        <v>159</v>
      </c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8" t="s">
        <v>71</v>
      </c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</row>
    <row r="67" spans="1:123" s="15" customFormat="1">
      <c r="A67" s="38"/>
      <c r="B67" s="38"/>
      <c r="C67" s="38"/>
      <c r="D67" s="38"/>
      <c r="E67" s="38"/>
      <c r="F67" s="38"/>
      <c r="G67" s="38"/>
      <c r="H67" s="38"/>
      <c r="I67" s="39" t="s">
        <v>160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8" t="s">
        <v>71</v>
      </c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</row>
    <row r="68" spans="1:123" s="15" customFormat="1">
      <c r="A68" s="38" t="s">
        <v>185</v>
      </c>
      <c r="B68" s="38"/>
      <c r="C68" s="38"/>
      <c r="D68" s="38"/>
      <c r="E68" s="38"/>
      <c r="F68" s="38"/>
      <c r="G68" s="38"/>
      <c r="H68" s="38"/>
      <c r="I68" s="39" t="s">
        <v>186</v>
      </c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8" t="s">
        <v>71</v>
      </c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</row>
    <row r="69" spans="1:123" s="15" customFormat="1">
      <c r="A69" s="38"/>
      <c r="B69" s="38"/>
      <c r="C69" s="38"/>
      <c r="D69" s="38"/>
      <c r="E69" s="38"/>
      <c r="F69" s="38"/>
      <c r="G69" s="38"/>
      <c r="H69" s="38"/>
      <c r="I69" s="39" t="s">
        <v>187</v>
      </c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</row>
    <row r="70" spans="1:123" s="15" customFormat="1">
      <c r="A70" s="38" t="s">
        <v>188</v>
      </c>
      <c r="B70" s="38"/>
      <c r="C70" s="38"/>
      <c r="D70" s="38"/>
      <c r="E70" s="38"/>
      <c r="F70" s="38"/>
      <c r="G70" s="38"/>
      <c r="H70" s="38"/>
      <c r="I70" s="39" t="s">
        <v>158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8" t="s">
        <v>71</v>
      </c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</row>
    <row r="71" spans="1:123" s="15" customFormat="1">
      <c r="A71" s="38"/>
      <c r="B71" s="38"/>
      <c r="C71" s="38"/>
      <c r="D71" s="38"/>
      <c r="E71" s="38"/>
      <c r="F71" s="38"/>
      <c r="G71" s="38"/>
      <c r="H71" s="38"/>
      <c r="I71" s="39" t="s">
        <v>159</v>
      </c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8" t="s">
        <v>71</v>
      </c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</row>
    <row r="72" spans="1:123" s="15" customFormat="1">
      <c r="A72" s="38"/>
      <c r="B72" s="38"/>
      <c r="C72" s="38"/>
      <c r="D72" s="38"/>
      <c r="E72" s="38"/>
      <c r="F72" s="38"/>
      <c r="G72" s="38"/>
      <c r="H72" s="38"/>
      <c r="I72" s="39" t="s">
        <v>160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8" t="s">
        <v>71</v>
      </c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</row>
    <row r="73" spans="1:123" s="15" customFormat="1">
      <c r="A73" s="38" t="s">
        <v>189</v>
      </c>
      <c r="B73" s="38"/>
      <c r="C73" s="38"/>
      <c r="D73" s="38"/>
      <c r="E73" s="38"/>
      <c r="F73" s="38"/>
      <c r="G73" s="38"/>
      <c r="H73" s="38"/>
      <c r="I73" s="39" t="s">
        <v>162</v>
      </c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8" t="s">
        <v>71</v>
      </c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</row>
    <row r="74" spans="1:123" s="15" customFormat="1">
      <c r="A74" s="38"/>
      <c r="B74" s="38"/>
      <c r="C74" s="38"/>
      <c r="D74" s="38"/>
      <c r="E74" s="38"/>
      <c r="F74" s="38"/>
      <c r="G74" s="38"/>
      <c r="H74" s="38"/>
      <c r="I74" s="39" t="s">
        <v>159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8" t="s">
        <v>71</v>
      </c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</row>
    <row r="75" spans="1:123" s="15" customFormat="1">
      <c r="A75" s="38"/>
      <c r="B75" s="38"/>
      <c r="C75" s="38"/>
      <c r="D75" s="38"/>
      <c r="E75" s="38"/>
      <c r="F75" s="38"/>
      <c r="G75" s="38"/>
      <c r="H75" s="38"/>
      <c r="I75" s="39" t="s">
        <v>160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8" t="s">
        <v>71</v>
      </c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</row>
    <row r="76" spans="1:123" s="15" customFormat="1">
      <c r="A76" s="38" t="s">
        <v>190</v>
      </c>
      <c r="B76" s="38"/>
      <c r="C76" s="38"/>
      <c r="D76" s="38"/>
      <c r="E76" s="38"/>
      <c r="F76" s="38"/>
      <c r="G76" s="38"/>
      <c r="H76" s="38"/>
      <c r="I76" s="39" t="s">
        <v>191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8" t="s">
        <v>71</v>
      </c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</row>
    <row r="77" spans="1:123" s="15" customFormat="1">
      <c r="A77" s="38"/>
      <c r="B77" s="38"/>
      <c r="C77" s="38"/>
      <c r="D77" s="38"/>
      <c r="E77" s="38"/>
      <c r="F77" s="38"/>
      <c r="G77" s="38"/>
      <c r="H77" s="38"/>
      <c r="I77" s="39" t="s">
        <v>192</v>
      </c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</row>
    <row r="78" spans="1:123" s="15" customFormat="1">
      <c r="A78" s="38" t="s">
        <v>193</v>
      </c>
      <c r="B78" s="38"/>
      <c r="C78" s="38"/>
      <c r="D78" s="38"/>
      <c r="E78" s="38"/>
      <c r="F78" s="38"/>
      <c r="G78" s="38"/>
      <c r="H78" s="38"/>
      <c r="I78" s="39" t="s">
        <v>158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8" t="s">
        <v>71</v>
      </c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</row>
    <row r="79" spans="1:123" s="15" customFormat="1">
      <c r="A79" s="38"/>
      <c r="B79" s="38"/>
      <c r="C79" s="38"/>
      <c r="D79" s="38"/>
      <c r="E79" s="38"/>
      <c r="F79" s="38"/>
      <c r="G79" s="38"/>
      <c r="H79" s="38"/>
      <c r="I79" s="39" t="s">
        <v>159</v>
      </c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8" t="s">
        <v>71</v>
      </c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</row>
    <row r="80" spans="1:123" s="15" customFormat="1">
      <c r="A80" s="38"/>
      <c r="B80" s="38"/>
      <c r="C80" s="38"/>
      <c r="D80" s="38"/>
      <c r="E80" s="38"/>
      <c r="F80" s="38"/>
      <c r="G80" s="38"/>
      <c r="H80" s="38"/>
      <c r="I80" s="39" t="s">
        <v>160</v>
      </c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8" t="s">
        <v>71</v>
      </c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</row>
    <row r="81" spans="1:123" s="15" customFormat="1">
      <c r="A81" s="38" t="s">
        <v>194</v>
      </c>
      <c r="B81" s="38"/>
      <c r="C81" s="38"/>
      <c r="D81" s="38"/>
      <c r="E81" s="38"/>
      <c r="F81" s="38"/>
      <c r="G81" s="38"/>
      <c r="H81" s="38"/>
      <c r="I81" s="39" t="s">
        <v>162</v>
      </c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8" t="s">
        <v>71</v>
      </c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</row>
    <row r="82" spans="1:123" s="15" customFormat="1">
      <c r="A82" s="38"/>
      <c r="B82" s="38"/>
      <c r="C82" s="38"/>
      <c r="D82" s="38"/>
      <c r="E82" s="38"/>
      <c r="F82" s="38"/>
      <c r="G82" s="38"/>
      <c r="H82" s="38"/>
      <c r="I82" s="39" t="s">
        <v>159</v>
      </c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8" t="s">
        <v>71</v>
      </c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</row>
    <row r="83" spans="1:123" s="15" customFormat="1">
      <c r="A83" s="38"/>
      <c r="B83" s="38"/>
      <c r="C83" s="38"/>
      <c r="D83" s="38"/>
      <c r="E83" s="38"/>
      <c r="F83" s="38"/>
      <c r="G83" s="38"/>
      <c r="H83" s="38"/>
      <c r="I83" s="39" t="s">
        <v>160</v>
      </c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8" t="s">
        <v>71</v>
      </c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</row>
    <row r="84" spans="1:123" s="15" customFormat="1">
      <c r="A84" s="38" t="s">
        <v>48</v>
      </c>
      <c r="B84" s="38"/>
      <c r="C84" s="38"/>
      <c r="D84" s="38"/>
      <c r="E84" s="38"/>
      <c r="F84" s="38"/>
      <c r="G84" s="38"/>
      <c r="H84" s="38"/>
      <c r="I84" s="39" t="s">
        <v>408</v>
      </c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8" t="s">
        <v>71</v>
      </c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</row>
    <row r="85" spans="1:123" s="15" customFormat="1">
      <c r="A85" s="38"/>
      <c r="B85" s="38"/>
      <c r="C85" s="38"/>
      <c r="D85" s="38"/>
      <c r="E85" s="38"/>
      <c r="F85" s="38"/>
      <c r="G85" s="38"/>
      <c r="H85" s="38"/>
      <c r="I85" s="39" t="s">
        <v>195</v>
      </c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</row>
    <row r="86" spans="1:123" s="15" customFormat="1">
      <c r="A86" s="38"/>
      <c r="B86" s="38"/>
      <c r="C86" s="38"/>
      <c r="D86" s="38"/>
      <c r="E86" s="38"/>
      <c r="F86" s="38"/>
      <c r="G86" s="38"/>
      <c r="H86" s="38"/>
      <c r="I86" s="39" t="s">
        <v>155</v>
      </c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</row>
    <row r="87" spans="1:123" s="15" customFormat="1">
      <c r="A87" s="38"/>
      <c r="B87" s="38"/>
      <c r="C87" s="38"/>
      <c r="D87" s="38"/>
      <c r="E87" s="38"/>
      <c r="F87" s="38"/>
      <c r="G87" s="38"/>
      <c r="H87" s="38"/>
      <c r="I87" s="39" t="s">
        <v>196</v>
      </c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</row>
    <row r="88" spans="1:123" s="15" customFormat="1">
      <c r="A88" s="38"/>
      <c r="B88" s="38"/>
      <c r="C88" s="38"/>
      <c r="D88" s="38"/>
      <c r="E88" s="38"/>
      <c r="F88" s="38"/>
      <c r="G88" s="38"/>
      <c r="H88" s="38"/>
      <c r="I88" s="39" t="s">
        <v>197</v>
      </c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</row>
    <row r="89" spans="1:123" s="15" customFormat="1">
      <c r="A89" s="38"/>
      <c r="B89" s="38"/>
      <c r="C89" s="38"/>
      <c r="D89" s="38"/>
      <c r="E89" s="38"/>
      <c r="F89" s="38"/>
      <c r="G89" s="38"/>
      <c r="H89" s="38"/>
      <c r="I89" s="39" t="s">
        <v>198</v>
      </c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8" t="s">
        <v>71</v>
      </c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</row>
    <row r="90" spans="1:123" s="15" customFormat="1">
      <c r="A90" s="38"/>
      <c r="B90" s="38"/>
      <c r="C90" s="38"/>
      <c r="D90" s="38"/>
      <c r="E90" s="38"/>
      <c r="F90" s="38"/>
      <c r="G90" s="38"/>
      <c r="H90" s="38"/>
      <c r="I90" s="39" t="s">
        <v>159</v>
      </c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8" t="s">
        <v>71</v>
      </c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</row>
    <row r="91" spans="1:123" s="15" customFormat="1">
      <c r="A91" s="38"/>
      <c r="B91" s="38"/>
      <c r="C91" s="38"/>
      <c r="D91" s="38"/>
      <c r="E91" s="38"/>
      <c r="F91" s="38"/>
      <c r="G91" s="38"/>
      <c r="H91" s="38"/>
      <c r="I91" s="39" t="s">
        <v>160</v>
      </c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8" t="s">
        <v>71</v>
      </c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</row>
    <row r="92" spans="1:123" s="15" customFormat="1">
      <c r="A92" s="38"/>
      <c r="B92" s="38"/>
      <c r="C92" s="38"/>
      <c r="D92" s="38"/>
      <c r="E92" s="38"/>
      <c r="F92" s="38"/>
      <c r="G92" s="38"/>
      <c r="H92" s="38"/>
      <c r="I92" s="39" t="s">
        <v>199</v>
      </c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8" t="s">
        <v>71</v>
      </c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</row>
    <row r="93" spans="1:123" s="15" customFormat="1">
      <c r="A93" s="38"/>
      <c r="B93" s="38"/>
      <c r="C93" s="38"/>
      <c r="D93" s="38"/>
      <c r="E93" s="38"/>
      <c r="F93" s="38"/>
      <c r="G93" s="38"/>
      <c r="H93" s="38"/>
      <c r="I93" s="39" t="s">
        <v>159</v>
      </c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8" t="s">
        <v>71</v>
      </c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</row>
    <row r="94" spans="1:123" s="15" customFormat="1">
      <c r="A94" s="38"/>
      <c r="B94" s="38"/>
      <c r="C94" s="38"/>
      <c r="D94" s="38"/>
      <c r="E94" s="38"/>
      <c r="F94" s="38"/>
      <c r="G94" s="38"/>
      <c r="H94" s="38"/>
      <c r="I94" s="39" t="s">
        <v>160</v>
      </c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8" t="s">
        <v>71</v>
      </c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</row>
    <row r="95" spans="1:123" s="15" customFormat="1">
      <c r="A95" s="38"/>
      <c r="B95" s="38"/>
      <c r="C95" s="38"/>
      <c r="D95" s="38"/>
      <c r="E95" s="38"/>
      <c r="F95" s="38"/>
      <c r="G95" s="38"/>
      <c r="H95" s="38"/>
      <c r="I95" s="39" t="s">
        <v>200</v>
      </c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8" t="s">
        <v>71</v>
      </c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</row>
    <row r="96" spans="1:123" s="15" customFormat="1">
      <c r="A96" s="38"/>
      <c r="B96" s="38"/>
      <c r="C96" s="38"/>
      <c r="D96" s="38"/>
      <c r="E96" s="38"/>
      <c r="F96" s="38"/>
      <c r="G96" s="38"/>
      <c r="H96" s="38"/>
      <c r="I96" s="39" t="s">
        <v>159</v>
      </c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8" t="s">
        <v>71</v>
      </c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</row>
    <row r="97" spans="1:123" s="15" customFormat="1">
      <c r="A97" s="38"/>
      <c r="B97" s="38"/>
      <c r="C97" s="38"/>
      <c r="D97" s="38"/>
      <c r="E97" s="38"/>
      <c r="F97" s="38"/>
      <c r="G97" s="38"/>
      <c r="H97" s="38"/>
      <c r="I97" s="39" t="s">
        <v>160</v>
      </c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8" t="s">
        <v>71</v>
      </c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</row>
    <row r="98" spans="1:123" s="15" customFormat="1">
      <c r="A98" s="38"/>
      <c r="B98" s="38"/>
      <c r="C98" s="38"/>
      <c r="D98" s="38"/>
      <c r="E98" s="38"/>
      <c r="F98" s="38"/>
      <c r="G98" s="38"/>
      <c r="H98" s="38"/>
      <c r="I98" s="39" t="s">
        <v>201</v>
      </c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8" t="s">
        <v>71</v>
      </c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</row>
    <row r="99" spans="1:123" s="15" customFormat="1">
      <c r="A99" s="38"/>
      <c r="B99" s="38"/>
      <c r="C99" s="38"/>
      <c r="D99" s="38"/>
      <c r="E99" s="38"/>
      <c r="F99" s="38"/>
      <c r="G99" s="38"/>
      <c r="H99" s="38"/>
      <c r="I99" s="39" t="s">
        <v>159</v>
      </c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8" t="s">
        <v>71</v>
      </c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</row>
    <row r="100" spans="1:123" s="15" customFormat="1">
      <c r="A100" s="38"/>
      <c r="B100" s="38"/>
      <c r="C100" s="38"/>
      <c r="D100" s="38"/>
      <c r="E100" s="38"/>
      <c r="F100" s="38"/>
      <c r="G100" s="38"/>
      <c r="H100" s="38"/>
      <c r="I100" s="39" t="s">
        <v>160</v>
      </c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8" t="s">
        <v>71</v>
      </c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</row>
    <row r="101" spans="1:123" s="15" customFormat="1">
      <c r="A101" s="38" t="s">
        <v>49</v>
      </c>
      <c r="B101" s="38"/>
      <c r="C101" s="38"/>
      <c r="D101" s="38"/>
      <c r="E101" s="38"/>
      <c r="F101" s="38"/>
      <c r="G101" s="38"/>
      <c r="H101" s="38"/>
      <c r="I101" s="39" t="s">
        <v>202</v>
      </c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8" t="s">
        <v>71</v>
      </c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</row>
    <row r="102" spans="1:123" s="15" customFormat="1">
      <c r="A102" s="38"/>
      <c r="B102" s="38"/>
      <c r="C102" s="38"/>
      <c r="D102" s="38"/>
      <c r="E102" s="38"/>
      <c r="F102" s="38"/>
      <c r="G102" s="38"/>
      <c r="H102" s="38"/>
      <c r="I102" s="39" t="s">
        <v>203</v>
      </c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</row>
    <row r="103" spans="1:123" s="15" customFormat="1">
      <c r="A103" s="38"/>
      <c r="B103" s="38"/>
      <c r="C103" s="38"/>
      <c r="D103" s="38"/>
      <c r="E103" s="38"/>
      <c r="F103" s="38"/>
      <c r="G103" s="38"/>
      <c r="H103" s="38"/>
      <c r="I103" s="39" t="s">
        <v>204</v>
      </c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</row>
    <row r="104" spans="1:123" s="15" customFormat="1">
      <c r="A104" s="38"/>
      <c r="B104" s="38"/>
      <c r="C104" s="38"/>
      <c r="D104" s="38"/>
      <c r="E104" s="38"/>
      <c r="F104" s="38"/>
      <c r="G104" s="38"/>
      <c r="H104" s="38"/>
      <c r="I104" s="39" t="s">
        <v>205</v>
      </c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</row>
    <row r="105" spans="1:123" s="15" customFormat="1">
      <c r="A105" s="38"/>
      <c r="B105" s="38"/>
      <c r="C105" s="38"/>
      <c r="D105" s="38"/>
      <c r="E105" s="38"/>
      <c r="F105" s="38"/>
      <c r="G105" s="38"/>
      <c r="H105" s="38"/>
      <c r="I105" s="39" t="s">
        <v>206</v>
      </c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8" t="s">
        <v>71</v>
      </c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</row>
    <row r="106" spans="1:123" s="15" customFormat="1">
      <c r="A106" s="38"/>
      <c r="B106" s="38"/>
      <c r="C106" s="38"/>
      <c r="D106" s="38"/>
      <c r="E106" s="38"/>
      <c r="F106" s="38"/>
      <c r="G106" s="38"/>
      <c r="H106" s="38"/>
      <c r="I106" s="39" t="s">
        <v>207</v>
      </c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8" t="s">
        <v>71</v>
      </c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</row>
    <row r="107" spans="1:123" s="15" customFormat="1">
      <c r="A107" s="38" t="s">
        <v>52</v>
      </c>
      <c r="B107" s="38"/>
      <c r="C107" s="38"/>
      <c r="D107" s="38"/>
      <c r="E107" s="38"/>
      <c r="F107" s="38"/>
      <c r="G107" s="38"/>
      <c r="H107" s="38"/>
      <c r="I107" s="39" t="s">
        <v>208</v>
      </c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</row>
    <row r="108" spans="1:123" s="15" customFormat="1">
      <c r="A108" s="38"/>
      <c r="B108" s="38"/>
      <c r="C108" s="38"/>
      <c r="D108" s="38"/>
      <c r="E108" s="38"/>
      <c r="F108" s="38"/>
      <c r="G108" s="38"/>
      <c r="H108" s="38"/>
      <c r="I108" s="39" t="s">
        <v>209</v>
      </c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</row>
    <row r="109" spans="1:123" s="15" customFormat="1">
      <c r="A109" s="38"/>
      <c r="B109" s="38"/>
      <c r="C109" s="38"/>
      <c r="D109" s="38"/>
      <c r="E109" s="38"/>
      <c r="F109" s="38"/>
      <c r="G109" s="38"/>
      <c r="H109" s="38"/>
      <c r="I109" s="39" t="s">
        <v>94</v>
      </c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</row>
    <row r="110" spans="1:123" s="15" customFormat="1">
      <c r="A110" s="38" t="s">
        <v>55</v>
      </c>
      <c r="B110" s="38"/>
      <c r="C110" s="38"/>
      <c r="D110" s="38"/>
      <c r="E110" s="38"/>
      <c r="F110" s="38"/>
      <c r="G110" s="38"/>
      <c r="H110" s="38"/>
      <c r="I110" s="39" t="s">
        <v>210</v>
      </c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8" t="s">
        <v>212</v>
      </c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</row>
    <row r="111" spans="1:123" s="15" customFormat="1">
      <c r="A111" s="38"/>
      <c r="B111" s="38"/>
      <c r="C111" s="38"/>
      <c r="D111" s="38"/>
      <c r="E111" s="38"/>
      <c r="F111" s="38"/>
      <c r="G111" s="38"/>
      <c r="H111" s="38"/>
      <c r="I111" s="39" t="s">
        <v>211</v>
      </c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</row>
    <row r="112" spans="1:123" s="15" customFormat="1">
      <c r="A112" s="38" t="s">
        <v>213</v>
      </c>
      <c r="B112" s="38"/>
      <c r="C112" s="38"/>
      <c r="D112" s="38"/>
      <c r="E112" s="38"/>
      <c r="F112" s="38"/>
      <c r="G112" s="38"/>
      <c r="H112" s="38"/>
      <c r="I112" s="39" t="s">
        <v>214</v>
      </c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8" t="s">
        <v>212</v>
      </c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</row>
    <row r="113" spans="1:123" s="15" customFormat="1">
      <c r="A113" s="38"/>
      <c r="B113" s="38"/>
      <c r="C113" s="38"/>
      <c r="D113" s="38"/>
      <c r="E113" s="38"/>
      <c r="F113" s="38"/>
      <c r="G113" s="38"/>
      <c r="H113" s="38"/>
      <c r="I113" s="39" t="s">
        <v>195</v>
      </c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</row>
    <row r="114" spans="1:123" s="15" customFormat="1">
      <c r="A114" s="38"/>
      <c r="B114" s="38"/>
      <c r="C114" s="38"/>
      <c r="D114" s="38"/>
      <c r="E114" s="38"/>
      <c r="F114" s="38"/>
      <c r="G114" s="38"/>
      <c r="H114" s="38"/>
      <c r="I114" s="39" t="s">
        <v>155</v>
      </c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</row>
    <row r="115" spans="1:123" s="15" customFormat="1">
      <c r="A115" s="38"/>
      <c r="B115" s="38"/>
      <c r="C115" s="38"/>
      <c r="D115" s="38"/>
      <c r="E115" s="38"/>
      <c r="F115" s="38"/>
      <c r="G115" s="38"/>
      <c r="H115" s="38"/>
      <c r="I115" s="39" t="s">
        <v>196</v>
      </c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</row>
    <row r="116" spans="1:123" s="15" customFormat="1">
      <c r="A116" s="38"/>
      <c r="B116" s="38"/>
      <c r="C116" s="38"/>
      <c r="D116" s="38"/>
      <c r="E116" s="38"/>
      <c r="F116" s="38"/>
      <c r="G116" s="38"/>
      <c r="H116" s="38"/>
      <c r="I116" s="39" t="s">
        <v>197</v>
      </c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</row>
    <row r="117" spans="1:123" s="15" customFormat="1">
      <c r="A117" s="38"/>
      <c r="B117" s="38"/>
      <c r="C117" s="38"/>
      <c r="D117" s="38"/>
      <c r="E117" s="38"/>
      <c r="F117" s="38"/>
      <c r="G117" s="38"/>
      <c r="H117" s="38"/>
      <c r="I117" s="39" t="s">
        <v>198</v>
      </c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8" t="s">
        <v>212</v>
      </c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</row>
    <row r="118" spans="1:123" s="15" customFormat="1">
      <c r="A118" s="38"/>
      <c r="B118" s="38"/>
      <c r="C118" s="38"/>
      <c r="D118" s="38"/>
      <c r="E118" s="38"/>
      <c r="F118" s="38"/>
      <c r="G118" s="38"/>
      <c r="H118" s="38"/>
      <c r="I118" s="39" t="s">
        <v>199</v>
      </c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8" t="s">
        <v>212</v>
      </c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</row>
    <row r="119" spans="1:123" s="15" customFormat="1">
      <c r="A119" s="38"/>
      <c r="B119" s="38"/>
      <c r="C119" s="38"/>
      <c r="D119" s="38"/>
      <c r="E119" s="38"/>
      <c r="F119" s="38"/>
      <c r="G119" s="38"/>
      <c r="H119" s="38"/>
      <c r="I119" s="39" t="s">
        <v>200</v>
      </c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8" t="s">
        <v>212</v>
      </c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</row>
    <row r="120" spans="1:123" s="15" customFormat="1">
      <c r="A120" s="38"/>
      <c r="B120" s="38"/>
      <c r="C120" s="38"/>
      <c r="D120" s="38"/>
      <c r="E120" s="38"/>
      <c r="F120" s="38"/>
      <c r="G120" s="38"/>
      <c r="H120" s="38"/>
      <c r="I120" s="39" t="s">
        <v>201</v>
      </c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8" t="s">
        <v>212</v>
      </c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</row>
    <row r="121" spans="1:123" s="15" customFormat="1">
      <c r="A121" s="38" t="s">
        <v>215</v>
      </c>
      <c r="B121" s="38"/>
      <c r="C121" s="38"/>
      <c r="D121" s="38"/>
      <c r="E121" s="38"/>
      <c r="F121" s="38"/>
      <c r="G121" s="38"/>
      <c r="H121" s="38"/>
      <c r="I121" s="39" t="s">
        <v>216</v>
      </c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8" t="s">
        <v>212</v>
      </c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</row>
    <row r="122" spans="1:123" s="15" customFormat="1">
      <c r="A122" s="38"/>
      <c r="B122" s="38"/>
      <c r="C122" s="38"/>
      <c r="D122" s="38"/>
      <c r="E122" s="38"/>
      <c r="F122" s="38"/>
      <c r="G122" s="38"/>
      <c r="H122" s="38"/>
      <c r="I122" s="39" t="s">
        <v>217</v>
      </c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</row>
    <row r="123" spans="1:123" s="15" customFormat="1">
      <c r="A123" s="38"/>
      <c r="B123" s="38"/>
      <c r="C123" s="38"/>
      <c r="D123" s="38"/>
      <c r="E123" s="38"/>
      <c r="F123" s="38"/>
      <c r="G123" s="38"/>
      <c r="H123" s="38"/>
      <c r="I123" s="39" t="s">
        <v>218</v>
      </c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</row>
    <row r="124" spans="1:123" s="15" customFormat="1">
      <c r="A124" s="38"/>
      <c r="B124" s="38"/>
      <c r="C124" s="38"/>
      <c r="D124" s="38"/>
      <c r="E124" s="38"/>
      <c r="F124" s="38"/>
      <c r="G124" s="38"/>
      <c r="H124" s="38"/>
      <c r="I124" s="39" t="s">
        <v>219</v>
      </c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</row>
    <row r="125" spans="1:123" s="15" customFormat="1">
      <c r="A125" s="38" t="s">
        <v>62</v>
      </c>
      <c r="B125" s="38"/>
      <c r="C125" s="38"/>
      <c r="D125" s="38"/>
      <c r="E125" s="38"/>
      <c r="F125" s="38"/>
      <c r="G125" s="38"/>
      <c r="H125" s="38"/>
      <c r="I125" s="39" t="s">
        <v>220</v>
      </c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</row>
    <row r="126" spans="1:123" s="15" customFormat="1">
      <c r="A126" s="38"/>
      <c r="B126" s="38"/>
      <c r="C126" s="38"/>
      <c r="D126" s="38"/>
      <c r="E126" s="38"/>
      <c r="F126" s="38"/>
      <c r="G126" s="38"/>
      <c r="H126" s="38"/>
      <c r="I126" s="39" t="s">
        <v>221</v>
      </c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</row>
    <row r="127" spans="1:123" s="15" customFormat="1">
      <c r="A127" s="38"/>
      <c r="B127" s="38"/>
      <c r="C127" s="38"/>
      <c r="D127" s="38"/>
      <c r="E127" s="38"/>
      <c r="F127" s="38"/>
      <c r="G127" s="38"/>
      <c r="H127" s="38"/>
      <c r="I127" s="39" t="s">
        <v>94</v>
      </c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</row>
    <row r="128" spans="1:123" s="15" customFormat="1">
      <c r="A128" s="38" t="s">
        <v>64</v>
      </c>
      <c r="B128" s="38"/>
      <c r="C128" s="38"/>
      <c r="D128" s="38"/>
      <c r="E128" s="38"/>
      <c r="F128" s="38"/>
      <c r="G128" s="38"/>
      <c r="H128" s="38"/>
      <c r="I128" s="39" t="s">
        <v>222</v>
      </c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8" t="s">
        <v>223</v>
      </c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</row>
    <row r="129" spans="1:123" s="15" customFormat="1">
      <c r="A129" s="38"/>
      <c r="B129" s="38"/>
      <c r="C129" s="38"/>
      <c r="D129" s="38"/>
      <c r="E129" s="38"/>
      <c r="F129" s="38"/>
      <c r="G129" s="38"/>
      <c r="H129" s="38"/>
      <c r="I129" s="39" t="s">
        <v>211</v>
      </c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</row>
    <row r="130" spans="1:123" s="15" customFormat="1">
      <c r="A130" s="38" t="s">
        <v>67</v>
      </c>
      <c r="B130" s="38"/>
      <c r="C130" s="38"/>
      <c r="D130" s="38"/>
      <c r="E130" s="38"/>
      <c r="F130" s="38"/>
      <c r="G130" s="38"/>
      <c r="H130" s="38"/>
      <c r="I130" s="39" t="s">
        <v>224</v>
      </c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8" t="s">
        <v>223</v>
      </c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</row>
    <row r="131" spans="1:123" s="15" customFormat="1">
      <c r="A131" s="38"/>
      <c r="B131" s="38"/>
      <c r="C131" s="38"/>
      <c r="D131" s="38"/>
      <c r="E131" s="38"/>
      <c r="F131" s="38"/>
      <c r="G131" s="38"/>
      <c r="H131" s="38"/>
      <c r="I131" s="39" t="s">
        <v>195</v>
      </c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</row>
    <row r="132" spans="1:123" s="15" customFormat="1">
      <c r="A132" s="38"/>
      <c r="B132" s="38"/>
      <c r="C132" s="38"/>
      <c r="D132" s="38"/>
      <c r="E132" s="38"/>
      <c r="F132" s="38"/>
      <c r="G132" s="38"/>
      <c r="H132" s="38"/>
      <c r="I132" s="39" t="s">
        <v>155</v>
      </c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</row>
    <row r="133" spans="1:123" s="15" customFormat="1">
      <c r="A133" s="38"/>
      <c r="B133" s="38"/>
      <c r="C133" s="38"/>
      <c r="D133" s="38"/>
      <c r="E133" s="38"/>
      <c r="F133" s="38"/>
      <c r="G133" s="38"/>
      <c r="H133" s="38"/>
      <c r="I133" s="39" t="s">
        <v>196</v>
      </c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</row>
    <row r="134" spans="1:123" s="15" customFormat="1">
      <c r="A134" s="38"/>
      <c r="B134" s="38"/>
      <c r="C134" s="38"/>
      <c r="D134" s="38"/>
      <c r="E134" s="38"/>
      <c r="F134" s="38"/>
      <c r="G134" s="38"/>
      <c r="H134" s="38"/>
      <c r="I134" s="39" t="s">
        <v>197</v>
      </c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</row>
    <row r="135" spans="1:123" s="15" customFormat="1">
      <c r="A135" s="38"/>
      <c r="B135" s="38"/>
      <c r="C135" s="38"/>
      <c r="D135" s="38"/>
      <c r="E135" s="38"/>
      <c r="F135" s="38"/>
      <c r="G135" s="38"/>
      <c r="H135" s="38"/>
      <c r="I135" s="39" t="s">
        <v>198</v>
      </c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8" t="s">
        <v>223</v>
      </c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</row>
    <row r="136" spans="1:123" s="15" customFormat="1">
      <c r="A136" s="38"/>
      <c r="B136" s="38"/>
      <c r="C136" s="38"/>
      <c r="D136" s="38"/>
      <c r="E136" s="38"/>
      <c r="F136" s="38"/>
      <c r="G136" s="38"/>
      <c r="H136" s="38"/>
      <c r="I136" s="39" t="s">
        <v>199</v>
      </c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8" t="s">
        <v>223</v>
      </c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</row>
    <row r="137" spans="1:123" s="15" customFormat="1">
      <c r="A137" s="38"/>
      <c r="B137" s="38"/>
      <c r="C137" s="38"/>
      <c r="D137" s="38"/>
      <c r="E137" s="38"/>
      <c r="F137" s="38"/>
      <c r="G137" s="38"/>
      <c r="H137" s="38"/>
      <c r="I137" s="39" t="s">
        <v>200</v>
      </c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8" t="s">
        <v>223</v>
      </c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</row>
    <row r="138" spans="1:123" s="15" customFormat="1">
      <c r="A138" s="38"/>
      <c r="B138" s="38"/>
      <c r="C138" s="38"/>
      <c r="D138" s="38"/>
      <c r="E138" s="38"/>
      <c r="F138" s="38"/>
      <c r="G138" s="38"/>
      <c r="H138" s="38"/>
      <c r="I138" s="39" t="s">
        <v>201</v>
      </c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8" t="s">
        <v>223</v>
      </c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</row>
    <row r="139" spans="1:123" s="15" customFormat="1">
      <c r="A139" s="38" t="s">
        <v>88</v>
      </c>
      <c r="B139" s="38"/>
      <c r="C139" s="38"/>
      <c r="D139" s="38"/>
      <c r="E139" s="38"/>
      <c r="F139" s="38"/>
      <c r="G139" s="38"/>
      <c r="H139" s="38"/>
      <c r="I139" s="39" t="s">
        <v>225</v>
      </c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8" t="s">
        <v>223</v>
      </c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</row>
    <row r="140" spans="1:123" s="15" customFormat="1">
      <c r="A140" s="38" t="s">
        <v>112</v>
      </c>
      <c r="B140" s="38"/>
      <c r="C140" s="38"/>
      <c r="D140" s="38"/>
      <c r="E140" s="38"/>
      <c r="F140" s="38"/>
      <c r="G140" s="38"/>
      <c r="H140" s="38"/>
      <c r="I140" s="39" t="s">
        <v>89</v>
      </c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8" t="s">
        <v>47</v>
      </c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</row>
    <row r="141" spans="1:123" s="15" customFormat="1">
      <c r="A141" s="38"/>
      <c r="B141" s="38"/>
      <c r="C141" s="38"/>
      <c r="D141" s="38"/>
      <c r="E141" s="38"/>
      <c r="F141" s="38"/>
      <c r="G141" s="38"/>
      <c r="H141" s="38"/>
      <c r="I141" s="39" t="s">
        <v>226</v>
      </c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</row>
    <row r="142" spans="1:123" s="15" customFormat="1">
      <c r="A142" s="38" t="s">
        <v>227</v>
      </c>
      <c r="B142" s="38"/>
      <c r="C142" s="38"/>
      <c r="D142" s="38"/>
      <c r="E142" s="38"/>
      <c r="F142" s="38"/>
      <c r="G142" s="38"/>
      <c r="H142" s="38"/>
      <c r="I142" s="39" t="s">
        <v>113</v>
      </c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</row>
    <row r="143" spans="1:123" s="15" customFormat="1">
      <c r="A143" s="38"/>
      <c r="B143" s="38"/>
      <c r="C143" s="38"/>
      <c r="D143" s="38"/>
      <c r="E143" s="38"/>
      <c r="F143" s="38"/>
      <c r="G143" s="38"/>
      <c r="H143" s="38"/>
      <c r="I143" s="39" t="s">
        <v>283</v>
      </c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</row>
    <row r="144" spans="1:123" s="15" customFormat="1">
      <c r="A144" s="38"/>
      <c r="B144" s="38"/>
      <c r="C144" s="38"/>
      <c r="D144" s="38"/>
      <c r="E144" s="38"/>
      <c r="F144" s="38"/>
      <c r="G144" s="38"/>
      <c r="H144" s="38"/>
      <c r="I144" s="39" t="s">
        <v>114</v>
      </c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</row>
    <row r="145" spans="1:123" s="15" customFormat="1">
      <c r="A145" s="38" t="s">
        <v>228</v>
      </c>
      <c r="B145" s="38"/>
      <c r="C145" s="38"/>
      <c r="D145" s="38"/>
      <c r="E145" s="38"/>
      <c r="F145" s="38"/>
      <c r="G145" s="38"/>
      <c r="H145" s="38"/>
      <c r="I145" s="39" t="s">
        <v>116</v>
      </c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8" t="s">
        <v>118</v>
      </c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</row>
    <row r="146" spans="1:123" s="15" customFormat="1">
      <c r="A146" s="38"/>
      <c r="B146" s="38"/>
      <c r="C146" s="38"/>
      <c r="D146" s="38"/>
      <c r="E146" s="38"/>
      <c r="F146" s="38"/>
      <c r="G146" s="38"/>
      <c r="H146" s="38"/>
      <c r="I146" s="39" t="s">
        <v>117</v>
      </c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</row>
    <row r="147" spans="1:123" s="15" customFormat="1">
      <c r="A147" s="38" t="s">
        <v>229</v>
      </c>
      <c r="B147" s="38"/>
      <c r="C147" s="38"/>
      <c r="D147" s="38"/>
      <c r="E147" s="38"/>
      <c r="F147" s="38"/>
      <c r="G147" s="38"/>
      <c r="H147" s="38"/>
      <c r="I147" s="39" t="s">
        <v>120</v>
      </c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8" t="s">
        <v>47</v>
      </c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</row>
    <row r="148" spans="1:123" s="15" customFormat="1">
      <c r="A148" s="38"/>
      <c r="B148" s="38"/>
      <c r="C148" s="38"/>
      <c r="D148" s="38"/>
      <c r="E148" s="38"/>
      <c r="F148" s="38"/>
      <c r="G148" s="38"/>
      <c r="H148" s="38"/>
      <c r="I148" s="39" t="s">
        <v>121</v>
      </c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8" t="s">
        <v>122</v>
      </c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</row>
    <row r="149" spans="1:123" s="15" customFormat="1">
      <c r="A149" s="38" t="s">
        <v>230</v>
      </c>
      <c r="B149" s="38"/>
      <c r="C149" s="38"/>
      <c r="D149" s="38"/>
      <c r="E149" s="38"/>
      <c r="F149" s="38"/>
      <c r="G149" s="38"/>
      <c r="H149" s="38"/>
      <c r="I149" s="39" t="s">
        <v>124</v>
      </c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</row>
    <row r="150" spans="1:123" s="15" customFormat="1">
      <c r="A150" s="38"/>
      <c r="B150" s="38"/>
      <c r="C150" s="38"/>
      <c r="D150" s="38"/>
      <c r="E150" s="38"/>
      <c r="F150" s="38"/>
      <c r="G150" s="38"/>
      <c r="H150" s="38"/>
      <c r="I150" s="39" t="s">
        <v>125</v>
      </c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</row>
    <row r="151" spans="1:123" s="15" customFormat="1">
      <c r="A151" s="38"/>
      <c r="B151" s="38"/>
      <c r="C151" s="38"/>
      <c r="D151" s="38"/>
      <c r="E151" s="38"/>
      <c r="F151" s="38"/>
      <c r="G151" s="38"/>
      <c r="H151" s="38"/>
      <c r="I151" s="39" t="s">
        <v>126</v>
      </c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</row>
    <row r="152" spans="1:123" s="15" customFormat="1">
      <c r="A152" s="38" t="s">
        <v>231</v>
      </c>
      <c r="B152" s="38"/>
      <c r="C152" s="38"/>
      <c r="D152" s="38"/>
      <c r="E152" s="38"/>
      <c r="F152" s="38"/>
      <c r="G152" s="38"/>
      <c r="H152" s="38"/>
      <c r="I152" s="39" t="s">
        <v>232</v>
      </c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8" t="s">
        <v>47</v>
      </c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</row>
    <row r="153" spans="1:123" s="15" customFormat="1">
      <c r="A153" s="38" t="s">
        <v>233</v>
      </c>
      <c r="B153" s="38"/>
      <c r="C153" s="38"/>
      <c r="D153" s="38"/>
      <c r="E153" s="38"/>
      <c r="F153" s="38"/>
      <c r="G153" s="38"/>
      <c r="H153" s="38"/>
      <c r="I153" s="39" t="s">
        <v>234</v>
      </c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8" t="s">
        <v>47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</row>
    <row r="154" spans="1:123" s="15" customFormat="1">
      <c r="A154" s="38" t="s">
        <v>235</v>
      </c>
      <c r="B154" s="38"/>
      <c r="C154" s="38"/>
      <c r="D154" s="38"/>
      <c r="E154" s="38"/>
      <c r="F154" s="38"/>
      <c r="G154" s="38"/>
      <c r="H154" s="38"/>
      <c r="I154" s="39" t="s">
        <v>236</v>
      </c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8" t="s">
        <v>47</v>
      </c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</row>
    <row r="155" spans="1:123" s="15" customFormat="1">
      <c r="A155" s="38" t="s">
        <v>237</v>
      </c>
      <c r="B155" s="38"/>
      <c r="C155" s="38"/>
      <c r="D155" s="38"/>
      <c r="E155" s="38"/>
      <c r="F155" s="38"/>
      <c r="G155" s="38"/>
      <c r="H155" s="38"/>
      <c r="I155" s="39" t="s">
        <v>51</v>
      </c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8" t="s">
        <v>47</v>
      </c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</row>
    <row r="156" spans="1:123" s="15" customFormat="1">
      <c r="A156" s="38" t="s">
        <v>238</v>
      </c>
      <c r="B156" s="38"/>
      <c r="C156" s="38"/>
      <c r="D156" s="38"/>
      <c r="E156" s="38"/>
      <c r="F156" s="38"/>
      <c r="G156" s="38"/>
      <c r="H156" s="38"/>
      <c r="I156" s="39" t="s">
        <v>56</v>
      </c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8" t="s">
        <v>61</v>
      </c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</row>
    <row r="157" spans="1:123" s="15" customFormat="1">
      <c r="A157" s="38"/>
      <c r="B157" s="38"/>
      <c r="C157" s="38"/>
      <c r="D157" s="38"/>
      <c r="E157" s="38"/>
      <c r="F157" s="38"/>
      <c r="G157" s="38"/>
      <c r="H157" s="38"/>
      <c r="I157" s="39" t="s">
        <v>57</v>
      </c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</row>
    <row r="158" spans="1:123" s="15" customFormat="1">
      <c r="A158" s="38"/>
      <c r="B158" s="38"/>
      <c r="C158" s="38"/>
      <c r="D158" s="38"/>
      <c r="E158" s="38"/>
      <c r="F158" s="38"/>
      <c r="G158" s="38"/>
      <c r="H158" s="38"/>
      <c r="I158" s="39" t="s">
        <v>239</v>
      </c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</row>
    <row r="159" spans="1:123" s="15" customFormat="1">
      <c r="A159" s="38" t="s">
        <v>240</v>
      </c>
      <c r="B159" s="38"/>
      <c r="C159" s="38"/>
      <c r="D159" s="38"/>
      <c r="E159" s="38"/>
      <c r="F159" s="38"/>
      <c r="G159" s="38"/>
      <c r="H159" s="38"/>
      <c r="I159" s="39" t="s">
        <v>106</v>
      </c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</row>
    <row r="160" spans="1:123" s="15" customFormat="1">
      <c r="A160" s="38"/>
      <c r="B160" s="38"/>
      <c r="C160" s="38"/>
      <c r="D160" s="38"/>
      <c r="E160" s="38"/>
      <c r="F160" s="38"/>
      <c r="G160" s="38"/>
      <c r="H160" s="38"/>
      <c r="I160" s="39" t="s">
        <v>107</v>
      </c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</row>
    <row r="161" spans="1:123" s="15" customFormat="1">
      <c r="A161" s="38"/>
      <c r="B161" s="38"/>
      <c r="C161" s="38"/>
      <c r="D161" s="38"/>
      <c r="E161" s="38"/>
      <c r="F161" s="38"/>
      <c r="G161" s="38"/>
      <c r="H161" s="38"/>
      <c r="I161" s="39" t="s">
        <v>241</v>
      </c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</row>
    <row r="162" spans="1:123" s="15" customFormat="1">
      <c r="A162" s="38"/>
      <c r="B162" s="38"/>
      <c r="C162" s="38"/>
      <c r="D162" s="38"/>
      <c r="E162" s="38"/>
      <c r="F162" s="38"/>
      <c r="G162" s="38"/>
      <c r="H162" s="38"/>
      <c r="I162" s="39" t="s">
        <v>242</v>
      </c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</row>
    <row r="163" spans="1:123" s="15" customFormat="1">
      <c r="A163" s="38"/>
      <c r="B163" s="38"/>
      <c r="C163" s="38"/>
      <c r="D163" s="38"/>
      <c r="E163" s="38"/>
      <c r="F163" s="38"/>
      <c r="G163" s="38"/>
      <c r="H163" s="38"/>
      <c r="I163" s="39" t="s">
        <v>243</v>
      </c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</row>
    <row r="164" spans="1:12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23" s="2" customFormat="1" ht="11.25">
      <c r="A165" s="12" t="s">
        <v>323</v>
      </c>
    </row>
  </sheetData>
  <mergeCells count="659">
    <mergeCell ref="BF10:CA11"/>
    <mergeCell ref="CB10:CW11"/>
    <mergeCell ref="I10:AO10"/>
    <mergeCell ref="I11:AO11"/>
    <mergeCell ref="AP159:BE163"/>
    <mergeCell ref="BF159:CA163"/>
    <mergeCell ref="A156:H158"/>
    <mergeCell ref="AP156:BE158"/>
    <mergeCell ref="BF156:CA158"/>
    <mergeCell ref="CB156:CW158"/>
    <mergeCell ref="I157:AO157"/>
    <mergeCell ref="A152:H152"/>
    <mergeCell ref="I152:AO152"/>
    <mergeCell ref="I155:AO155"/>
    <mergeCell ref="AP155:BE155"/>
    <mergeCell ref="BF155:CA155"/>
    <mergeCell ref="CB154:CW154"/>
    <mergeCell ref="I148:AO148"/>
    <mergeCell ref="AP148:BE148"/>
    <mergeCell ref="A145:H146"/>
    <mergeCell ref="AP145:BE146"/>
    <mergeCell ref="BF145:CA146"/>
    <mergeCell ref="CB145:CW146"/>
    <mergeCell ref="I145:AO145"/>
    <mergeCell ref="CX159:DS163"/>
    <mergeCell ref="I161:AO161"/>
    <mergeCell ref="CB159:CW163"/>
    <mergeCell ref="I162:AO162"/>
    <mergeCell ref="I160:AO160"/>
    <mergeCell ref="I159:AO159"/>
    <mergeCell ref="I163:AO163"/>
    <mergeCell ref="A159:H163"/>
    <mergeCell ref="A153:H153"/>
    <mergeCell ref="I153:AO153"/>
    <mergeCell ref="AP153:BE153"/>
    <mergeCell ref="BF153:CA153"/>
    <mergeCell ref="CB153:CW153"/>
    <mergeCell ref="CX153:DS153"/>
    <mergeCell ref="CX156:DS158"/>
    <mergeCell ref="I156:AO156"/>
    <mergeCell ref="CB155:CW155"/>
    <mergeCell ref="CX155:DS155"/>
    <mergeCell ref="I158:AO158"/>
    <mergeCell ref="A154:H154"/>
    <mergeCell ref="I154:AO154"/>
    <mergeCell ref="AP154:BE154"/>
    <mergeCell ref="BF154:CA154"/>
    <mergeCell ref="A155:H155"/>
    <mergeCell ref="CX154:DS154"/>
    <mergeCell ref="AP152:BE152"/>
    <mergeCell ref="BF152:CA152"/>
    <mergeCell ref="A149:H151"/>
    <mergeCell ref="AP149:BE151"/>
    <mergeCell ref="BF149:CA151"/>
    <mergeCell ref="CB149:CW151"/>
    <mergeCell ref="I150:AO150"/>
    <mergeCell ref="CB152:CW152"/>
    <mergeCell ref="CX152:DS152"/>
    <mergeCell ref="CX149:DS151"/>
    <mergeCell ref="I149:AO149"/>
    <mergeCell ref="I151:AO151"/>
    <mergeCell ref="A147:H148"/>
    <mergeCell ref="BF147:CA148"/>
    <mergeCell ref="CB147:CW148"/>
    <mergeCell ref="CX147:DS148"/>
    <mergeCell ref="I147:AO147"/>
    <mergeCell ref="AP147:BE147"/>
    <mergeCell ref="CX145:DS146"/>
    <mergeCell ref="I144:AO144"/>
    <mergeCell ref="CX142:DS144"/>
    <mergeCell ref="I146:AO146"/>
    <mergeCell ref="CX140:DS141"/>
    <mergeCell ref="I141:AO141"/>
    <mergeCell ref="A142:H144"/>
    <mergeCell ref="AP142:BE144"/>
    <mergeCell ref="BF142:CA144"/>
    <mergeCell ref="CB142:CW144"/>
    <mergeCell ref="I143:AO143"/>
    <mergeCell ref="I142:AO142"/>
    <mergeCell ref="A140:H141"/>
    <mergeCell ref="AP140:BE141"/>
    <mergeCell ref="BF140:CA141"/>
    <mergeCell ref="CB140:CW141"/>
    <mergeCell ref="I140:AO140"/>
    <mergeCell ref="A138:H138"/>
    <mergeCell ref="I138:AO138"/>
    <mergeCell ref="AP138:BE138"/>
    <mergeCell ref="BF138:CA138"/>
    <mergeCell ref="CB138:CW138"/>
    <mergeCell ref="CX138:DS138"/>
    <mergeCell ref="A139:H139"/>
    <mergeCell ref="I139:AO139"/>
    <mergeCell ref="AP139:BE139"/>
    <mergeCell ref="BF139:CA139"/>
    <mergeCell ref="CB139:CW139"/>
    <mergeCell ref="CX139:DS139"/>
    <mergeCell ref="CB136:CW136"/>
    <mergeCell ref="CX136:DS136"/>
    <mergeCell ref="A135:H135"/>
    <mergeCell ref="I135:AO135"/>
    <mergeCell ref="AP135:BE135"/>
    <mergeCell ref="BF135:CA135"/>
    <mergeCell ref="A137:H137"/>
    <mergeCell ref="I137:AO137"/>
    <mergeCell ref="AP137:BE137"/>
    <mergeCell ref="BF137:CA137"/>
    <mergeCell ref="CB135:CW135"/>
    <mergeCell ref="CX135:DS135"/>
    <mergeCell ref="A136:H136"/>
    <mergeCell ref="I136:AO136"/>
    <mergeCell ref="AP136:BE136"/>
    <mergeCell ref="BF136:CA136"/>
    <mergeCell ref="CB137:CW137"/>
    <mergeCell ref="CX137:DS137"/>
    <mergeCell ref="A127:H127"/>
    <mergeCell ref="I127:AO127"/>
    <mergeCell ref="AP127:BE127"/>
    <mergeCell ref="BF127:CA127"/>
    <mergeCell ref="CB127:CW127"/>
    <mergeCell ref="CX127:DS127"/>
    <mergeCell ref="CX130:DS134"/>
    <mergeCell ref="I132:AO132"/>
    <mergeCell ref="I131:AO131"/>
    <mergeCell ref="I130:AO130"/>
    <mergeCell ref="I134:AO134"/>
    <mergeCell ref="CX128:DS129"/>
    <mergeCell ref="I129:AO129"/>
    <mergeCell ref="A130:H134"/>
    <mergeCell ref="AP130:BE134"/>
    <mergeCell ref="BF130:CA134"/>
    <mergeCell ref="CB130:CW134"/>
    <mergeCell ref="I133:AO133"/>
    <mergeCell ref="A128:H129"/>
    <mergeCell ref="AP128:BE129"/>
    <mergeCell ref="BF128:CA129"/>
    <mergeCell ref="CB128:CW129"/>
    <mergeCell ref="I128:AO128"/>
    <mergeCell ref="A125:H126"/>
    <mergeCell ref="AP125:BE126"/>
    <mergeCell ref="BF125:CA126"/>
    <mergeCell ref="CX125:DS126"/>
    <mergeCell ref="I124:AO124"/>
    <mergeCell ref="A121:H124"/>
    <mergeCell ref="AP121:BE124"/>
    <mergeCell ref="BF121:CA124"/>
    <mergeCell ref="CB121:CW124"/>
    <mergeCell ref="I123:AO123"/>
    <mergeCell ref="CB125:CW126"/>
    <mergeCell ref="I125:AO125"/>
    <mergeCell ref="I126:AO126"/>
    <mergeCell ref="CX121:DS124"/>
    <mergeCell ref="I122:AO122"/>
    <mergeCell ref="I121:AO121"/>
    <mergeCell ref="A117:H117"/>
    <mergeCell ref="I117:AO117"/>
    <mergeCell ref="AP117:BE117"/>
    <mergeCell ref="BF117:CA117"/>
    <mergeCell ref="CX120:DS120"/>
    <mergeCell ref="A119:H119"/>
    <mergeCell ref="I119:AO119"/>
    <mergeCell ref="AP119:BE119"/>
    <mergeCell ref="BF119:CA119"/>
    <mergeCell ref="CB117:CW117"/>
    <mergeCell ref="CX117:DS117"/>
    <mergeCell ref="A118:H118"/>
    <mergeCell ref="I118:AO118"/>
    <mergeCell ref="AP118:BE118"/>
    <mergeCell ref="CB119:CW119"/>
    <mergeCell ref="CX119:DS119"/>
    <mergeCell ref="A120:H120"/>
    <mergeCell ref="I120:AO120"/>
    <mergeCell ref="AP120:BE120"/>
    <mergeCell ref="BF120:CA120"/>
    <mergeCell ref="CB120:CW120"/>
    <mergeCell ref="BF118:CA118"/>
    <mergeCell ref="CB118:CW118"/>
    <mergeCell ref="CX118:DS118"/>
    <mergeCell ref="A109:H109"/>
    <mergeCell ref="I109:AO109"/>
    <mergeCell ref="AP109:BE109"/>
    <mergeCell ref="BF109:CA109"/>
    <mergeCell ref="CB109:CW109"/>
    <mergeCell ref="CX109:DS109"/>
    <mergeCell ref="CX112:DS116"/>
    <mergeCell ref="I114:AO114"/>
    <mergeCell ref="I113:AO113"/>
    <mergeCell ref="I112:AO112"/>
    <mergeCell ref="I115:AO115"/>
    <mergeCell ref="CX110:DS111"/>
    <mergeCell ref="I111:AO111"/>
    <mergeCell ref="AP110:BE111"/>
    <mergeCell ref="A112:H116"/>
    <mergeCell ref="AP112:BE116"/>
    <mergeCell ref="BF112:CA116"/>
    <mergeCell ref="CB112:CW116"/>
    <mergeCell ref="BF110:CA111"/>
    <mergeCell ref="CB110:CW111"/>
    <mergeCell ref="I110:AO110"/>
    <mergeCell ref="I116:AO116"/>
    <mergeCell ref="A110:H111"/>
    <mergeCell ref="CX105:DS105"/>
    <mergeCell ref="CX107:DS108"/>
    <mergeCell ref="A106:H106"/>
    <mergeCell ref="I106:AO106"/>
    <mergeCell ref="AP106:BE106"/>
    <mergeCell ref="BF106:CA106"/>
    <mergeCell ref="CB106:CW106"/>
    <mergeCell ref="CX106:DS106"/>
    <mergeCell ref="I108:AO108"/>
    <mergeCell ref="A105:H105"/>
    <mergeCell ref="A107:H108"/>
    <mergeCell ref="AP107:BE108"/>
    <mergeCell ref="BF107:CA108"/>
    <mergeCell ref="CB107:CW108"/>
    <mergeCell ref="I107:AO107"/>
    <mergeCell ref="CB105:CW105"/>
    <mergeCell ref="I105:AO105"/>
    <mergeCell ref="AP105:BE105"/>
    <mergeCell ref="BF105:CA105"/>
    <mergeCell ref="CX101:DS104"/>
    <mergeCell ref="I102:AO102"/>
    <mergeCell ref="I101:AO101"/>
    <mergeCell ref="CB100:CW100"/>
    <mergeCell ref="CX100:DS100"/>
    <mergeCell ref="I104:AO104"/>
    <mergeCell ref="A101:H104"/>
    <mergeCell ref="AP101:BE104"/>
    <mergeCell ref="BF101:CA104"/>
    <mergeCell ref="CB101:CW104"/>
    <mergeCell ref="I103:AO103"/>
    <mergeCell ref="A100:H100"/>
    <mergeCell ref="I100:AO100"/>
    <mergeCell ref="AP100:BE100"/>
    <mergeCell ref="BF100:CA100"/>
    <mergeCell ref="CB98:CW98"/>
    <mergeCell ref="CX98:DS98"/>
    <mergeCell ref="A97:H97"/>
    <mergeCell ref="I97:AO97"/>
    <mergeCell ref="AP97:BE97"/>
    <mergeCell ref="BF97:CA97"/>
    <mergeCell ref="AP95:BE95"/>
    <mergeCell ref="BF95:CA95"/>
    <mergeCell ref="A99:H99"/>
    <mergeCell ref="I99:AO99"/>
    <mergeCell ref="AP99:BE99"/>
    <mergeCell ref="BF99:CA99"/>
    <mergeCell ref="CB97:CW97"/>
    <mergeCell ref="CX97:DS97"/>
    <mergeCell ref="A98:H98"/>
    <mergeCell ref="I98:AO98"/>
    <mergeCell ref="AP98:BE98"/>
    <mergeCell ref="BF98:CA98"/>
    <mergeCell ref="CB99:CW99"/>
    <mergeCell ref="CX99:DS99"/>
    <mergeCell ref="A94:H94"/>
    <mergeCell ref="I94:AO94"/>
    <mergeCell ref="AP94:BE94"/>
    <mergeCell ref="BF94:CA94"/>
    <mergeCell ref="CB94:CW94"/>
    <mergeCell ref="CX94:DS94"/>
    <mergeCell ref="CB95:CW95"/>
    <mergeCell ref="CX95:DS95"/>
    <mergeCell ref="A96:H96"/>
    <mergeCell ref="I96:AO96"/>
    <mergeCell ref="AP96:BE96"/>
    <mergeCell ref="BF96:CA96"/>
    <mergeCell ref="CB96:CW96"/>
    <mergeCell ref="CX96:DS96"/>
    <mergeCell ref="A95:H95"/>
    <mergeCell ref="I95:AO95"/>
    <mergeCell ref="CB92:CW92"/>
    <mergeCell ref="CX92:DS92"/>
    <mergeCell ref="A91:H91"/>
    <mergeCell ref="I91:AO91"/>
    <mergeCell ref="AP91:BE91"/>
    <mergeCell ref="BF91:CA91"/>
    <mergeCell ref="A93:H93"/>
    <mergeCell ref="I93:AO93"/>
    <mergeCell ref="AP93:BE93"/>
    <mergeCell ref="BF93:CA93"/>
    <mergeCell ref="CB91:CW91"/>
    <mergeCell ref="CX91:DS91"/>
    <mergeCell ref="A92:H92"/>
    <mergeCell ref="I92:AO92"/>
    <mergeCell ref="AP92:BE92"/>
    <mergeCell ref="BF92:CA92"/>
    <mergeCell ref="CB93:CW93"/>
    <mergeCell ref="CX93:DS93"/>
    <mergeCell ref="CX89:DS89"/>
    <mergeCell ref="A90:H90"/>
    <mergeCell ref="I90:AO90"/>
    <mergeCell ref="AP90:BE90"/>
    <mergeCell ref="BF90:CA90"/>
    <mergeCell ref="CB90:CW90"/>
    <mergeCell ref="CX90:DS90"/>
    <mergeCell ref="A89:H89"/>
    <mergeCell ref="I89:AO89"/>
    <mergeCell ref="BF82:CA82"/>
    <mergeCell ref="AP89:BE89"/>
    <mergeCell ref="BF89:CA89"/>
    <mergeCell ref="A84:H88"/>
    <mergeCell ref="AP84:BE88"/>
    <mergeCell ref="BF84:CA88"/>
    <mergeCell ref="CB84:CW88"/>
    <mergeCell ref="I87:AO87"/>
    <mergeCell ref="CB89:CW89"/>
    <mergeCell ref="A81:H81"/>
    <mergeCell ref="I81:AO81"/>
    <mergeCell ref="AP81:BE81"/>
    <mergeCell ref="BF81:CA81"/>
    <mergeCell ref="CB81:CW81"/>
    <mergeCell ref="CX81:DS81"/>
    <mergeCell ref="A80:H80"/>
    <mergeCell ref="I80:AO80"/>
    <mergeCell ref="CX84:DS88"/>
    <mergeCell ref="I86:AO86"/>
    <mergeCell ref="I85:AO85"/>
    <mergeCell ref="I84:AO84"/>
    <mergeCell ref="CB83:CW83"/>
    <mergeCell ref="CX83:DS83"/>
    <mergeCell ref="I88:AO88"/>
    <mergeCell ref="A83:H83"/>
    <mergeCell ref="I83:AO83"/>
    <mergeCell ref="AP83:BE83"/>
    <mergeCell ref="BF83:CA83"/>
    <mergeCell ref="CB82:CW82"/>
    <mergeCell ref="CX82:DS82"/>
    <mergeCell ref="A82:H82"/>
    <mergeCell ref="I82:AO82"/>
    <mergeCell ref="AP82:BE82"/>
    <mergeCell ref="AP80:BE80"/>
    <mergeCell ref="BF80:CA80"/>
    <mergeCell ref="I77:AO77"/>
    <mergeCell ref="A74:H74"/>
    <mergeCell ref="I74:AO74"/>
    <mergeCell ref="AP74:BE74"/>
    <mergeCell ref="BF74:CA74"/>
    <mergeCell ref="CB78:CW78"/>
    <mergeCell ref="CX78:DS78"/>
    <mergeCell ref="A79:H79"/>
    <mergeCell ref="I79:AO79"/>
    <mergeCell ref="AP79:BE79"/>
    <mergeCell ref="BF79:CA79"/>
    <mergeCell ref="CB79:CW79"/>
    <mergeCell ref="CX79:DS79"/>
    <mergeCell ref="CB80:CW80"/>
    <mergeCell ref="CX80:DS80"/>
    <mergeCell ref="A78:H78"/>
    <mergeCell ref="I78:AO78"/>
    <mergeCell ref="AP78:BE78"/>
    <mergeCell ref="BF78:CA78"/>
    <mergeCell ref="CB76:CW77"/>
    <mergeCell ref="I76:AO76"/>
    <mergeCell ref="CB74:CW74"/>
    <mergeCell ref="CX75:DS75"/>
    <mergeCell ref="AP72:BE72"/>
    <mergeCell ref="BF72:CA72"/>
    <mergeCell ref="CB72:CW72"/>
    <mergeCell ref="CX72:DS72"/>
    <mergeCell ref="CX74:DS74"/>
    <mergeCell ref="CX76:DS77"/>
    <mergeCell ref="A75:H75"/>
    <mergeCell ref="I75:AO75"/>
    <mergeCell ref="AP75:BE75"/>
    <mergeCell ref="BF75:CA75"/>
    <mergeCell ref="CB75:CW75"/>
    <mergeCell ref="A76:H77"/>
    <mergeCell ref="AP76:BE77"/>
    <mergeCell ref="BF76:CA77"/>
    <mergeCell ref="CX68:DS69"/>
    <mergeCell ref="A67:H67"/>
    <mergeCell ref="I67:AO67"/>
    <mergeCell ref="A73:H73"/>
    <mergeCell ref="I73:AO73"/>
    <mergeCell ref="AP73:BE73"/>
    <mergeCell ref="BF73:CA73"/>
    <mergeCell ref="CB73:CW73"/>
    <mergeCell ref="CX73:DS73"/>
    <mergeCell ref="A72:H72"/>
    <mergeCell ref="I72:AO72"/>
    <mergeCell ref="CB70:CW70"/>
    <mergeCell ref="CX70:DS70"/>
    <mergeCell ref="A71:H71"/>
    <mergeCell ref="I71:AO71"/>
    <mergeCell ref="AP71:BE71"/>
    <mergeCell ref="BF71:CA71"/>
    <mergeCell ref="CB71:CW71"/>
    <mergeCell ref="CX71:DS71"/>
    <mergeCell ref="A70:H70"/>
    <mergeCell ref="I70:AO70"/>
    <mergeCell ref="AP70:BE70"/>
    <mergeCell ref="BF70:CA70"/>
    <mergeCell ref="A68:H69"/>
    <mergeCell ref="AP68:BE69"/>
    <mergeCell ref="BF68:CA69"/>
    <mergeCell ref="A65:H65"/>
    <mergeCell ref="I65:AO65"/>
    <mergeCell ref="AP65:BE65"/>
    <mergeCell ref="BF65:CA65"/>
    <mergeCell ref="CB65:CW65"/>
    <mergeCell ref="I69:AO69"/>
    <mergeCell ref="A66:H66"/>
    <mergeCell ref="I66:AO66"/>
    <mergeCell ref="AP66:BE66"/>
    <mergeCell ref="BF66:CA66"/>
    <mergeCell ref="CB68:CW69"/>
    <mergeCell ref="I68:AO68"/>
    <mergeCell ref="CB66:CW66"/>
    <mergeCell ref="CX65:DS65"/>
    <mergeCell ref="A64:H64"/>
    <mergeCell ref="I64:AO64"/>
    <mergeCell ref="CX67:DS67"/>
    <mergeCell ref="AP64:BE64"/>
    <mergeCell ref="BF64:CA64"/>
    <mergeCell ref="CB62:CW62"/>
    <mergeCell ref="CX62:DS62"/>
    <mergeCell ref="A63:H63"/>
    <mergeCell ref="I63:AO63"/>
    <mergeCell ref="AP63:BE63"/>
    <mergeCell ref="BF63:CA63"/>
    <mergeCell ref="CB63:CW63"/>
    <mergeCell ref="CX63:DS63"/>
    <mergeCell ref="CB64:CW64"/>
    <mergeCell ref="CX64:DS64"/>
    <mergeCell ref="A62:H62"/>
    <mergeCell ref="I62:AO62"/>
    <mergeCell ref="AP62:BE62"/>
    <mergeCell ref="BF62:CA62"/>
    <mergeCell ref="AP67:BE67"/>
    <mergeCell ref="BF67:CA67"/>
    <mergeCell ref="CB67:CW67"/>
    <mergeCell ref="CX66:DS66"/>
    <mergeCell ref="CX54:DS54"/>
    <mergeCell ref="CB54:CW54"/>
    <mergeCell ref="I61:AO61"/>
    <mergeCell ref="A56:H61"/>
    <mergeCell ref="AP56:BE61"/>
    <mergeCell ref="BF56:CA61"/>
    <mergeCell ref="CB56:CW61"/>
    <mergeCell ref="I60:AO60"/>
    <mergeCell ref="CB55:CW55"/>
    <mergeCell ref="CX55:DS55"/>
    <mergeCell ref="CX56:DS61"/>
    <mergeCell ref="I59:AO59"/>
    <mergeCell ref="I58:AO58"/>
    <mergeCell ref="I57:AO57"/>
    <mergeCell ref="I56:AO56"/>
    <mergeCell ref="A55:H55"/>
    <mergeCell ref="I55:AO55"/>
    <mergeCell ref="AP55:BE55"/>
    <mergeCell ref="BF55:CA55"/>
    <mergeCell ref="BF54:CA54"/>
    <mergeCell ref="CX28:DS28"/>
    <mergeCell ref="A22:H27"/>
    <mergeCell ref="AP22:BE27"/>
    <mergeCell ref="BF22:CA27"/>
    <mergeCell ref="CB22:CW27"/>
    <mergeCell ref="CX22:DS27"/>
    <mergeCell ref="A28:H28"/>
    <mergeCell ref="AP28:BE28"/>
    <mergeCell ref="BF28:CA28"/>
    <mergeCell ref="CB28:CW28"/>
    <mergeCell ref="CX21:DS21"/>
    <mergeCell ref="A19:H19"/>
    <mergeCell ref="AP19:BE19"/>
    <mergeCell ref="BF19:CA19"/>
    <mergeCell ref="CB19:CW19"/>
    <mergeCell ref="CX19:DS19"/>
    <mergeCell ref="A21:H21"/>
    <mergeCell ref="AP21:BE21"/>
    <mergeCell ref="BF21:CA21"/>
    <mergeCell ref="CB21:CW21"/>
    <mergeCell ref="CX20:DS20"/>
    <mergeCell ref="A20:H20"/>
    <mergeCell ref="AP20:BE20"/>
    <mergeCell ref="BF20:CA20"/>
    <mergeCell ref="CB20:CW20"/>
    <mergeCell ref="CB17:CW17"/>
    <mergeCell ref="CX17:DS17"/>
    <mergeCell ref="A18:H18"/>
    <mergeCell ref="AP18:BE18"/>
    <mergeCell ref="BF18:CA18"/>
    <mergeCell ref="A15:H15"/>
    <mergeCell ref="AP15:BE15"/>
    <mergeCell ref="BF15:CA15"/>
    <mergeCell ref="CB15:CW15"/>
    <mergeCell ref="CX15:DS15"/>
    <mergeCell ref="AP17:BE17"/>
    <mergeCell ref="BF17:CA17"/>
    <mergeCell ref="CB16:CW16"/>
    <mergeCell ref="CB18:CW18"/>
    <mergeCell ref="CX18:DS18"/>
    <mergeCell ref="CB29:CW29"/>
    <mergeCell ref="CX29:DS29"/>
    <mergeCell ref="CB30:CW30"/>
    <mergeCell ref="CX30:DS30"/>
    <mergeCell ref="A31:H31"/>
    <mergeCell ref="I31:AO31"/>
    <mergeCell ref="AP31:BE31"/>
    <mergeCell ref="BF31:CA31"/>
    <mergeCell ref="A30:H30"/>
    <mergeCell ref="I30:AO30"/>
    <mergeCell ref="AP30:BE30"/>
    <mergeCell ref="BF30:CA30"/>
    <mergeCell ref="CB31:CW31"/>
    <mergeCell ref="CX31:DS31"/>
    <mergeCell ref="A29:H29"/>
    <mergeCell ref="I29:AO29"/>
    <mergeCell ref="AP29:BE29"/>
    <mergeCell ref="BF29:CA29"/>
    <mergeCell ref="BF33:CA33"/>
    <mergeCell ref="A34:H38"/>
    <mergeCell ref="AP34:BE38"/>
    <mergeCell ref="BF34:CA38"/>
    <mergeCell ref="CB34:CW38"/>
    <mergeCell ref="I35:AO35"/>
    <mergeCell ref="CB33:CW33"/>
    <mergeCell ref="CX33:DS33"/>
    <mergeCell ref="A32:H32"/>
    <mergeCell ref="I32:AO32"/>
    <mergeCell ref="AP32:BE32"/>
    <mergeCell ref="BF32:CA32"/>
    <mergeCell ref="CB32:CW32"/>
    <mergeCell ref="CX32:DS32"/>
    <mergeCell ref="A33:H33"/>
    <mergeCell ref="I33:AO33"/>
    <mergeCell ref="BF41:CA41"/>
    <mergeCell ref="CB41:CW41"/>
    <mergeCell ref="CX41:DS41"/>
    <mergeCell ref="A42:H42"/>
    <mergeCell ref="I42:AO42"/>
    <mergeCell ref="CX34:DS38"/>
    <mergeCell ref="I36:AO36"/>
    <mergeCell ref="I37:AO37"/>
    <mergeCell ref="I38:AO38"/>
    <mergeCell ref="CB39:CW39"/>
    <mergeCell ref="CX39:DS39"/>
    <mergeCell ref="I34:AO34"/>
    <mergeCell ref="A39:H39"/>
    <mergeCell ref="I39:AO39"/>
    <mergeCell ref="AP39:BE39"/>
    <mergeCell ref="BF39:CA39"/>
    <mergeCell ref="CB40:CW40"/>
    <mergeCell ref="CX40:DS40"/>
    <mergeCell ref="A40:H40"/>
    <mergeCell ref="I40:AO40"/>
    <mergeCell ref="AP40:BE40"/>
    <mergeCell ref="BF40:CA40"/>
    <mergeCell ref="BF44:CA44"/>
    <mergeCell ref="AP45:BE49"/>
    <mergeCell ref="BF45:CA49"/>
    <mergeCell ref="I45:AO45"/>
    <mergeCell ref="A45:H49"/>
    <mergeCell ref="AP42:BE42"/>
    <mergeCell ref="BF42:CA42"/>
    <mergeCell ref="CB44:CW44"/>
    <mergeCell ref="CX44:DS44"/>
    <mergeCell ref="A43:H43"/>
    <mergeCell ref="I43:AO43"/>
    <mergeCell ref="AP43:BE43"/>
    <mergeCell ref="BF43:CA43"/>
    <mergeCell ref="CB43:CW43"/>
    <mergeCell ref="CX43:DS43"/>
    <mergeCell ref="CB42:CW42"/>
    <mergeCell ref="CX42:DS42"/>
    <mergeCell ref="BF51:CA51"/>
    <mergeCell ref="CB51:CW51"/>
    <mergeCell ref="CB45:CW49"/>
    <mergeCell ref="I46:AO46"/>
    <mergeCell ref="CX51:DS51"/>
    <mergeCell ref="CX45:DS49"/>
    <mergeCell ref="I47:AO47"/>
    <mergeCell ref="I48:AO48"/>
    <mergeCell ref="I49:AO49"/>
    <mergeCell ref="I50:AO50"/>
    <mergeCell ref="AP50:BE50"/>
    <mergeCell ref="BF50:CA50"/>
    <mergeCell ref="CX53:DS53"/>
    <mergeCell ref="A16:H16"/>
    <mergeCell ref="I16:AO16"/>
    <mergeCell ref="AP16:BE16"/>
    <mergeCell ref="BF16:CA16"/>
    <mergeCell ref="CX16:DS16"/>
    <mergeCell ref="A53:H53"/>
    <mergeCell ref="I52:AO52"/>
    <mergeCell ref="AP52:BE52"/>
    <mergeCell ref="BF53:CA53"/>
    <mergeCell ref="CB53:CW53"/>
    <mergeCell ref="I17:AO17"/>
    <mergeCell ref="I18:AO18"/>
    <mergeCell ref="BF52:CA52"/>
    <mergeCell ref="CB52:CW52"/>
    <mergeCell ref="I24:AO24"/>
    <mergeCell ref="I25:AO25"/>
    <mergeCell ref="CB50:CW50"/>
    <mergeCell ref="CX50:DS50"/>
    <mergeCell ref="CX52:DS52"/>
    <mergeCell ref="I19:AO19"/>
    <mergeCell ref="I20:AO20"/>
    <mergeCell ref="I21:AO21"/>
    <mergeCell ref="I53:AO53"/>
    <mergeCell ref="AP53:BE53"/>
    <mergeCell ref="I15:AO15"/>
    <mergeCell ref="A54:H54"/>
    <mergeCell ref="I54:AO54"/>
    <mergeCell ref="AP54:BE54"/>
    <mergeCell ref="A17:H17"/>
    <mergeCell ref="A52:H52"/>
    <mergeCell ref="A51:H51"/>
    <mergeCell ref="A50:H50"/>
    <mergeCell ref="I51:AO51"/>
    <mergeCell ref="AP51:BE51"/>
    <mergeCell ref="I22:AO22"/>
    <mergeCell ref="I23:AO23"/>
    <mergeCell ref="A44:H44"/>
    <mergeCell ref="I44:AO44"/>
    <mergeCell ref="AP44:BE44"/>
    <mergeCell ref="A41:H41"/>
    <mergeCell ref="I41:AO41"/>
    <mergeCell ref="AP41:BE41"/>
    <mergeCell ref="AP33:BE33"/>
    <mergeCell ref="I28:AO28"/>
    <mergeCell ref="I26:AO26"/>
    <mergeCell ref="I27:AO27"/>
    <mergeCell ref="A9:H9"/>
    <mergeCell ref="I9:AO9"/>
    <mergeCell ref="AP9:BE9"/>
    <mergeCell ref="BF9:CA9"/>
    <mergeCell ref="CB9:CW9"/>
    <mergeCell ref="CX9:DS9"/>
    <mergeCell ref="A8:H8"/>
    <mergeCell ref="I8:AO8"/>
    <mergeCell ref="I14:AO14"/>
    <mergeCell ref="CX12:DS12"/>
    <mergeCell ref="CX10:DS11"/>
    <mergeCell ref="I13:AO13"/>
    <mergeCell ref="CB13:CW14"/>
    <mergeCell ref="CX13:DS14"/>
    <mergeCell ref="I12:AO12"/>
    <mergeCell ref="A13:H14"/>
    <mergeCell ref="AP13:BE14"/>
    <mergeCell ref="BF13:CA14"/>
    <mergeCell ref="A12:H12"/>
    <mergeCell ref="AP12:BE12"/>
    <mergeCell ref="A10:H11"/>
    <mergeCell ref="AP10:BE11"/>
    <mergeCell ref="BF12:CA12"/>
    <mergeCell ref="CB12:CW12"/>
    <mergeCell ref="AP8:BE8"/>
    <mergeCell ref="BF8:CA8"/>
    <mergeCell ref="A5:DS5"/>
    <mergeCell ref="A7:H7"/>
    <mergeCell ref="I7:AO7"/>
    <mergeCell ref="AP7:BE7"/>
    <mergeCell ref="BF7:CA7"/>
    <mergeCell ref="CB7:CW7"/>
    <mergeCell ref="CX7:DS7"/>
    <mergeCell ref="CB8:CW8"/>
    <mergeCell ref="CX8:DS8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4" manualBreakCount="4">
    <brk id="33" max="16383" man="1"/>
    <brk id="61" max="16383" man="1"/>
    <brk id="120" max="16383" man="1"/>
    <brk id="1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T93"/>
  <sheetViews>
    <sheetView workbookViewId="0"/>
  </sheetViews>
  <sheetFormatPr defaultColWidth="1.140625" defaultRowHeight="15.75"/>
  <cols>
    <col min="1" max="16384" width="1.140625" style="1"/>
  </cols>
  <sheetData>
    <row r="1" spans="1:124" s="2" customFormat="1" ht="11.25">
      <c r="DS1" s="3" t="s">
        <v>244</v>
      </c>
      <c r="DT1" s="3"/>
    </row>
    <row r="2" spans="1:124" s="2" customFormat="1" ht="11.25">
      <c r="DS2" s="3" t="s">
        <v>10</v>
      </c>
      <c r="DT2" s="3"/>
    </row>
    <row r="3" spans="1:124" s="2" customFormat="1" ht="11.25">
      <c r="DS3" s="3" t="s">
        <v>11</v>
      </c>
      <c r="DT3" s="3"/>
    </row>
    <row r="5" spans="1:124" s="10" customFormat="1" ht="18.75">
      <c r="A5" s="25" t="s">
        <v>245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</row>
    <row r="7" spans="1:124">
      <c r="A7" s="26" t="s">
        <v>26</v>
      </c>
      <c r="B7" s="27"/>
      <c r="C7" s="27"/>
      <c r="D7" s="27"/>
      <c r="E7" s="27"/>
      <c r="F7" s="27"/>
      <c r="G7" s="27"/>
      <c r="H7" s="28"/>
      <c r="I7" s="26" t="s">
        <v>28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8"/>
      <c r="AP7" s="26" t="s">
        <v>29</v>
      </c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8"/>
      <c r="BF7" s="26" t="s">
        <v>31</v>
      </c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8"/>
      <c r="CB7" s="26" t="s">
        <v>37</v>
      </c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8"/>
      <c r="CX7" s="26" t="s">
        <v>34</v>
      </c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8"/>
    </row>
    <row r="8" spans="1:124">
      <c r="A8" s="29" t="s">
        <v>27</v>
      </c>
      <c r="B8" s="30"/>
      <c r="C8" s="30"/>
      <c r="D8" s="30"/>
      <c r="E8" s="30"/>
      <c r="F8" s="30"/>
      <c r="G8" s="30"/>
      <c r="H8" s="31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1"/>
      <c r="AP8" s="29" t="s">
        <v>30</v>
      </c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1"/>
      <c r="BF8" s="29" t="s">
        <v>32</v>
      </c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1"/>
      <c r="CB8" s="29" t="s">
        <v>38</v>
      </c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1"/>
      <c r="CX8" s="29" t="s">
        <v>35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1"/>
    </row>
    <row r="9" spans="1:124" ht="15.75" customHeight="1">
      <c r="A9" s="32"/>
      <c r="B9" s="19"/>
      <c r="C9" s="19"/>
      <c r="D9" s="19"/>
      <c r="E9" s="19"/>
      <c r="F9" s="19"/>
      <c r="G9" s="19"/>
      <c r="H9" s="33"/>
      <c r="I9" s="32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33"/>
      <c r="AP9" s="32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33"/>
      <c r="BF9" s="32" t="s">
        <v>33</v>
      </c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33"/>
      <c r="CB9" s="32" t="s">
        <v>152</v>
      </c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33"/>
      <c r="CX9" s="32" t="s">
        <v>36</v>
      </c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33"/>
    </row>
    <row r="10" spans="1:124" s="15" customFormat="1">
      <c r="A10" s="37" t="s">
        <v>39</v>
      </c>
      <c r="B10" s="37"/>
      <c r="C10" s="37"/>
      <c r="D10" s="37"/>
      <c r="E10" s="37"/>
      <c r="F10" s="37"/>
      <c r="G10" s="37"/>
      <c r="H10" s="37"/>
      <c r="I10" s="36" t="s">
        <v>246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7" t="s">
        <v>66</v>
      </c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</row>
    <row r="11" spans="1:124" s="15" customFormat="1">
      <c r="A11" s="38" t="s">
        <v>52</v>
      </c>
      <c r="B11" s="38"/>
      <c r="C11" s="38"/>
      <c r="D11" s="38"/>
      <c r="E11" s="38"/>
      <c r="F11" s="38"/>
      <c r="G11" s="38"/>
      <c r="H11" s="38"/>
      <c r="I11" s="39" t="s">
        <v>247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8" t="s">
        <v>66</v>
      </c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</row>
    <row r="12" spans="1:124" s="15" customFormat="1">
      <c r="A12" s="38"/>
      <c r="B12" s="38"/>
      <c r="C12" s="38"/>
      <c r="D12" s="38"/>
      <c r="E12" s="38"/>
      <c r="F12" s="38"/>
      <c r="G12" s="38"/>
      <c r="H12" s="38"/>
      <c r="I12" s="39" t="s">
        <v>248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</row>
    <row r="13" spans="1:124">
      <c r="A13" s="38"/>
      <c r="B13" s="38"/>
      <c r="C13" s="38"/>
      <c r="D13" s="38"/>
      <c r="E13" s="38"/>
      <c r="F13" s="38"/>
      <c r="G13" s="38"/>
      <c r="H13" s="38"/>
      <c r="I13" s="39" t="s">
        <v>249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</row>
    <row r="14" spans="1:124">
      <c r="A14" s="38"/>
      <c r="B14" s="38"/>
      <c r="C14" s="38"/>
      <c r="D14" s="38"/>
      <c r="E14" s="38"/>
      <c r="F14" s="38"/>
      <c r="G14" s="38"/>
      <c r="H14" s="38"/>
      <c r="I14" s="39" t="s">
        <v>250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</row>
    <row r="15" spans="1:124">
      <c r="A15" s="38"/>
      <c r="B15" s="38"/>
      <c r="C15" s="38"/>
      <c r="D15" s="38"/>
      <c r="E15" s="38"/>
      <c r="F15" s="38"/>
      <c r="G15" s="38"/>
      <c r="H15" s="38"/>
      <c r="I15" s="39" t="s">
        <v>251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</row>
    <row r="16" spans="1:124">
      <c r="A16" s="38" t="s">
        <v>62</v>
      </c>
      <c r="B16" s="38"/>
      <c r="C16" s="38"/>
      <c r="D16" s="38"/>
      <c r="E16" s="38"/>
      <c r="F16" s="38"/>
      <c r="G16" s="38"/>
      <c r="H16" s="38"/>
      <c r="I16" s="39" t="s">
        <v>252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8" t="s">
        <v>253</v>
      </c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</row>
    <row r="17" spans="1:123">
      <c r="A17" s="38" t="s">
        <v>88</v>
      </c>
      <c r="B17" s="38"/>
      <c r="C17" s="38"/>
      <c r="D17" s="38"/>
      <c r="E17" s="38"/>
      <c r="F17" s="38"/>
      <c r="G17" s="38"/>
      <c r="H17" s="38"/>
      <c r="I17" s="39" t="s">
        <v>254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8" t="s">
        <v>253</v>
      </c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</row>
    <row r="18" spans="1:123">
      <c r="A18" s="38"/>
      <c r="B18" s="38"/>
      <c r="C18" s="38"/>
      <c r="D18" s="38"/>
      <c r="E18" s="38"/>
      <c r="F18" s="38"/>
      <c r="G18" s="38"/>
      <c r="H18" s="38"/>
      <c r="I18" s="39" t="s">
        <v>255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</row>
    <row r="19" spans="1:123">
      <c r="A19" s="38" t="s">
        <v>112</v>
      </c>
      <c r="B19" s="38"/>
      <c r="C19" s="38"/>
      <c r="D19" s="38"/>
      <c r="E19" s="38"/>
      <c r="F19" s="38"/>
      <c r="G19" s="38"/>
      <c r="H19" s="38"/>
      <c r="I19" s="39" t="s">
        <v>256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8" t="s">
        <v>258</v>
      </c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</row>
    <row r="20" spans="1:123">
      <c r="A20" s="38"/>
      <c r="B20" s="38"/>
      <c r="C20" s="38"/>
      <c r="D20" s="38"/>
      <c r="E20" s="38"/>
      <c r="F20" s="38"/>
      <c r="G20" s="38"/>
      <c r="H20" s="38"/>
      <c r="I20" s="39" t="s">
        <v>257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</row>
    <row r="21" spans="1:123">
      <c r="A21" s="38" t="s">
        <v>227</v>
      </c>
      <c r="B21" s="38"/>
      <c r="C21" s="38"/>
      <c r="D21" s="38"/>
      <c r="E21" s="38"/>
      <c r="F21" s="38"/>
      <c r="G21" s="38"/>
      <c r="H21" s="38"/>
      <c r="I21" s="39" t="s">
        <v>259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8" t="s">
        <v>258</v>
      </c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</row>
    <row r="22" spans="1:123">
      <c r="A22" s="38" t="s">
        <v>231</v>
      </c>
      <c r="B22" s="38"/>
      <c r="C22" s="38"/>
      <c r="D22" s="38"/>
      <c r="E22" s="38"/>
      <c r="F22" s="38"/>
      <c r="G22" s="38"/>
      <c r="H22" s="38"/>
      <c r="I22" s="39" t="s">
        <v>260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8" t="s">
        <v>261</v>
      </c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</row>
    <row r="23" spans="1:123">
      <c r="A23" s="38" t="s">
        <v>262</v>
      </c>
      <c r="B23" s="38"/>
      <c r="C23" s="38"/>
      <c r="D23" s="38"/>
      <c r="E23" s="38"/>
      <c r="F23" s="38"/>
      <c r="G23" s="38"/>
      <c r="H23" s="38"/>
      <c r="I23" s="39" t="s">
        <v>263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8" t="s">
        <v>261</v>
      </c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</row>
    <row r="24" spans="1:123">
      <c r="A24" s="38" t="s">
        <v>264</v>
      </c>
      <c r="B24" s="38"/>
      <c r="C24" s="38"/>
      <c r="D24" s="38"/>
      <c r="E24" s="38"/>
      <c r="F24" s="38"/>
      <c r="G24" s="38"/>
      <c r="H24" s="38"/>
      <c r="I24" s="39" t="s">
        <v>265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8" t="s">
        <v>261</v>
      </c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</row>
    <row r="25" spans="1:123">
      <c r="A25" s="38" t="s">
        <v>266</v>
      </c>
      <c r="B25" s="38"/>
      <c r="C25" s="38"/>
      <c r="D25" s="38"/>
      <c r="E25" s="38"/>
      <c r="F25" s="38"/>
      <c r="G25" s="38"/>
      <c r="H25" s="38"/>
      <c r="I25" s="39" t="s">
        <v>267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8" t="s">
        <v>261</v>
      </c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</row>
    <row r="26" spans="1:123">
      <c r="A26" s="38"/>
      <c r="B26" s="38"/>
      <c r="C26" s="38"/>
      <c r="D26" s="38"/>
      <c r="E26" s="38"/>
      <c r="F26" s="38"/>
      <c r="G26" s="38"/>
      <c r="H26" s="38"/>
      <c r="I26" s="39" t="s">
        <v>268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</row>
    <row r="27" spans="1:123">
      <c r="A27" s="38" t="s">
        <v>233</v>
      </c>
      <c r="B27" s="38"/>
      <c r="C27" s="38"/>
      <c r="D27" s="38"/>
      <c r="E27" s="38"/>
      <c r="F27" s="38"/>
      <c r="G27" s="38"/>
      <c r="H27" s="38"/>
      <c r="I27" s="39" t="s">
        <v>269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</row>
    <row r="28" spans="1:123">
      <c r="A28" s="38" t="s">
        <v>270</v>
      </c>
      <c r="B28" s="38"/>
      <c r="C28" s="38"/>
      <c r="D28" s="38"/>
      <c r="E28" s="38"/>
      <c r="F28" s="38"/>
      <c r="G28" s="38"/>
      <c r="H28" s="38"/>
      <c r="I28" s="39" t="s">
        <v>271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8" t="s">
        <v>261</v>
      </c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</row>
    <row r="29" spans="1:123">
      <c r="A29" s="38"/>
      <c r="B29" s="38"/>
      <c r="C29" s="38"/>
      <c r="D29" s="38"/>
      <c r="E29" s="38"/>
      <c r="F29" s="38"/>
      <c r="G29" s="38"/>
      <c r="H29" s="38"/>
      <c r="I29" s="39" t="s">
        <v>272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8" t="s">
        <v>274</v>
      </c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</row>
    <row r="30" spans="1:123">
      <c r="A30" s="38"/>
      <c r="B30" s="38"/>
      <c r="C30" s="38"/>
      <c r="D30" s="38"/>
      <c r="E30" s="38"/>
      <c r="F30" s="38"/>
      <c r="G30" s="38"/>
      <c r="H30" s="38"/>
      <c r="I30" s="39" t="s">
        <v>273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</row>
    <row r="31" spans="1:123">
      <c r="A31" s="38" t="s">
        <v>275</v>
      </c>
      <c r="B31" s="38"/>
      <c r="C31" s="38"/>
      <c r="D31" s="38"/>
      <c r="E31" s="38"/>
      <c r="F31" s="38"/>
      <c r="G31" s="38"/>
      <c r="H31" s="38"/>
      <c r="I31" s="39" t="s">
        <v>276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8" t="s">
        <v>261</v>
      </c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</row>
    <row r="32" spans="1:123">
      <c r="A32" s="38"/>
      <c r="B32" s="38"/>
      <c r="C32" s="38"/>
      <c r="D32" s="38"/>
      <c r="E32" s="38"/>
      <c r="F32" s="38"/>
      <c r="G32" s="38"/>
      <c r="H32" s="38"/>
      <c r="I32" s="39" t="s">
        <v>272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8" t="s">
        <v>278</v>
      </c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</row>
    <row r="33" spans="1:123">
      <c r="A33" s="38"/>
      <c r="B33" s="38"/>
      <c r="C33" s="38"/>
      <c r="D33" s="38"/>
      <c r="E33" s="38"/>
      <c r="F33" s="38"/>
      <c r="G33" s="38"/>
      <c r="H33" s="38"/>
      <c r="I33" s="39" t="s">
        <v>277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</row>
    <row r="34" spans="1:123">
      <c r="A34" s="38"/>
      <c r="B34" s="38"/>
      <c r="C34" s="38"/>
      <c r="D34" s="38"/>
      <c r="E34" s="38"/>
      <c r="F34" s="38"/>
      <c r="G34" s="38"/>
      <c r="H34" s="38"/>
      <c r="I34" s="39" t="s">
        <v>279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</row>
    <row r="35" spans="1:123">
      <c r="A35" s="38"/>
      <c r="B35" s="38"/>
      <c r="C35" s="38"/>
      <c r="D35" s="38"/>
      <c r="E35" s="38"/>
      <c r="F35" s="38"/>
      <c r="G35" s="38"/>
      <c r="H35" s="38"/>
      <c r="I35" s="39" t="s">
        <v>280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</row>
    <row r="36" spans="1:123">
      <c r="A36" s="38"/>
      <c r="B36" s="38"/>
      <c r="C36" s="38"/>
      <c r="D36" s="38"/>
      <c r="E36" s="38"/>
      <c r="F36" s="38"/>
      <c r="G36" s="38"/>
      <c r="H36" s="38"/>
      <c r="I36" s="39" t="s">
        <v>281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</row>
    <row r="37" spans="1:123">
      <c r="A37" s="38" t="s">
        <v>235</v>
      </c>
      <c r="B37" s="38"/>
      <c r="C37" s="38"/>
      <c r="D37" s="38"/>
      <c r="E37" s="38"/>
      <c r="F37" s="38"/>
      <c r="G37" s="38"/>
      <c r="H37" s="38"/>
      <c r="I37" s="39" t="s">
        <v>282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8" t="s">
        <v>261</v>
      </c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</row>
    <row r="38" spans="1:123">
      <c r="A38" s="38" t="s">
        <v>237</v>
      </c>
      <c r="B38" s="38"/>
      <c r="C38" s="38"/>
      <c r="D38" s="38"/>
      <c r="E38" s="38"/>
      <c r="F38" s="38"/>
      <c r="G38" s="38"/>
      <c r="H38" s="38"/>
      <c r="I38" s="39" t="s">
        <v>113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</row>
    <row r="39" spans="1:123">
      <c r="A39" s="38"/>
      <c r="B39" s="38"/>
      <c r="C39" s="38"/>
      <c r="D39" s="38"/>
      <c r="E39" s="38"/>
      <c r="F39" s="38"/>
      <c r="G39" s="38"/>
      <c r="H39" s="38"/>
      <c r="I39" s="39" t="s">
        <v>283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</row>
    <row r="40" spans="1:123">
      <c r="A40" s="38"/>
      <c r="B40" s="38"/>
      <c r="C40" s="38"/>
      <c r="D40" s="38"/>
      <c r="E40" s="38"/>
      <c r="F40" s="38"/>
      <c r="G40" s="38"/>
      <c r="H40" s="38"/>
      <c r="I40" s="39" t="s">
        <v>114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</row>
    <row r="41" spans="1:123">
      <c r="A41" s="38" t="s">
        <v>284</v>
      </c>
      <c r="B41" s="38"/>
      <c r="C41" s="38"/>
      <c r="D41" s="38"/>
      <c r="E41" s="38"/>
      <c r="F41" s="38"/>
      <c r="G41" s="38"/>
      <c r="H41" s="38"/>
      <c r="I41" s="39" t="s">
        <v>285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8" t="s">
        <v>118</v>
      </c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</row>
    <row r="42" spans="1:123">
      <c r="A42" s="38"/>
      <c r="B42" s="38"/>
      <c r="C42" s="38"/>
      <c r="D42" s="38"/>
      <c r="E42" s="38"/>
      <c r="F42" s="38"/>
      <c r="G42" s="38"/>
      <c r="H42" s="38"/>
      <c r="I42" s="39" t="s">
        <v>117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</row>
    <row r="43" spans="1:123">
      <c r="A43" s="38" t="s">
        <v>286</v>
      </c>
      <c r="B43" s="38"/>
      <c r="C43" s="38"/>
      <c r="D43" s="38"/>
      <c r="E43" s="38"/>
      <c r="F43" s="38"/>
      <c r="G43" s="38"/>
      <c r="H43" s="38"/>
      <c r="I43" s="39" t="s">
        <v>287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8" t="s">
        <v>47</v>
      </c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</row>
    <row r="44" spans="1:123">
      <c r="A44" s="38"/>
      <c r="B44" s="38"/>
      <c r="C44" s="38"/>
      <c r="D44" s="38"/>
      <c r="E44" s="38"/>
      <c r="F44" s="38"/>
      <c r="G44" s="38"/>
      <c r="H44" s="38"/>
      <c r="I44" s="39" t="s">
        <v>121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8" t="s">
        <v>122</v>
      </c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</row>
    <row r="45" spans="1:123">
      <c r="A45" s="38" t="s">
        <v>288</v>
      </c>
      <c r="B45" s="38"/>
      <c r="C45" s="38"/>
      <c r="D45" s="38"/>
      <c r="E45" s="38"/>
      <c r="F45" s="38"/>
      <c r="G45" s="38"/>
      <c r="H45" s="38"/>
      <c r="I45" s="39" t="s">
        <v>289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</row>
    <row r="46" spans="1:123">
      <c r="A46" s="38"/>
      <c r="B46" s="38"/>
      <c r="C46" s="38"/>
      <c r="D46" s="38"/>
      <c r="E46" s="38"/>
      <c r="F46" s="38"/>
      <c r="G46" s="38"/>
      <c r="H46" s="38"/>
      <c r="I46" s="39" t="s">
        <v>125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</row>
    <row r="47" spans="1:123">
      <c r="A47" s="38"/>
      <c r="B47" s="38"/>
      <c r="C47" s="38"/>
      <c r="D47" s="38"/>
      <c r="E47" s="38"/>
      <c r="F47" s="38"/>
      <c r="G47" s="38"/>
      <c r="H47" s="38"/>
      <c r="I47" s="39" t="s">
        <v>126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</row>
    <row r="48" spans="1:123">
      <c r="A48" s="38" t="s">
        <v>238</v>
      </c>
      <c r="B48" s="38"/>
      <c r="C48" s="38"/>
      <c r="D48" s="38"/>
      <c r="E48" s="38"/>
      <c r="F48" s="38"/>
      <c r="G48" s="38"/>
      <c r="H48" s="38"/>
      <c r="I48" s="39" t="s">
        <v>290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8" t="s">
        <v>261</v>
      </c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</row>
    <row r="49" spans="1:123">
      <c r="A49" s="38" t="s">
        <v>291</v>
      </c>
      <c r="B49" s="38"/>
      <c r="C49" s="38"/>
      <c r="D49" s="38"/>
      <c r="E49" s="38"/>
      <c r="F49" s="38"/>
      <c r="G49" s="38"/>
      <c r="H49" s="38"/>
      <c r="I49" s="39" t="s">
        <v>292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8" t="s">
        <v>261</v>
      </c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</row>
    <row r="50" spans="1:123">
      <c r="A50" s="38" t="s">
        <v>293</v>
      </c>
      <c r="B50" s="38"/>
      <c r="C50" s="38"/>
      <c r="D50" s="38"/>
      <c r="E50" s="38"/>
      <c r="F50" s="38"/>
      <c r="G50" s="38"/>
      <c r="H50" s="38"/>
      <c r="I50" s="39" t="s">
        <v>294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8" t="s">
        <v>261</v>
      </c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</row>
    <row r="51" spans="1:123">
      <c r="A51" s="38" t="s">
        <v>295</v>
      </c>
      <c r="B51" s="38"/>
      <c r="C51" s="38"/>
      <c r="D51" s="38"/>
      <c r="E51" s="38"/>
      <c r="F51" s="38"/>
      <c r="G51" s="38"/>
      <c r="H51" s="38"/>
      <c r="I51" s="39" t="s">
        <v>296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8" t="s">
        <v>261</v>
      </c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</row>
    <row r="52" spans="1:123">
      <c r="A52" s="38"/>
      <c r="B52" s="38"/>
      <c r="C52" s="38"/>
      <c r="D52" s="38"/>
      <c r="E52" s="38"/>
      <c r="F52" s="38"/>
      <c r="G52" s="38"/>
      <c r="H52" s="38"/>
      <c r="I52" s="39" t="s">
        <v>268</v>
      </c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</row>
    <row r="53" spans="1:123">
      <c r="A53" s="38" t="s">
        <v>240</v>
      </c>
      <c r="B53" s="38"/>
      <c r="C53" s="38"/>
      <c r="D53" s="38"/>
      <c r="E53" s="38"/>
      <c r="F53" s="38"/>
      <c r="G53" s="38"/>
      <c r="H53" s="38"/>
      <c r="I53" s="39" t="s">
        <v>297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</row>
    <row r="54" spans="1:123">
      <c r="A54" s="38"/>
      <c r="B54" s="38"/>
      <c r="C54" s="38"/>
      <c r="D54" s="38"/>
      <c r="E54" s="38"/>
      <c r="F54" s="38"/>
      <c r="G54" s="38"/>
      <c r="H54" s="38"/>
      <c r="I54" s="39" t="s">
        <v>298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</row>
    <row r="55" spans="1:123">
      <c r="A55" s="38" t="s">
        <v>299</v>
      </c>
      <c r="B55" s="38"/>
      <c r="C55" s="38"/>
      <c r="D55" s="38"/>
      <c r="E55" s="38"/>
      <c r="F55" s="38"/>
      <c r="G55" s="38"/>
      <c r="H55" s="38"/>
      <c r="I55" s="39" t="s">
        <v>300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8" t="s">
        <v>261</v>
      </c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</row>
    <row r="56" spans="1:123">
      <c r="A56" s="38" t="s">
        <v>301</v>
      </c>
      <c r="B56" s="38"/>
      <c r="C56" s="38"/>
      <c r="D56" s="38"/>
      <c r="E56" s="38"/>
      <c r="F56" s="38"/>
      <c r="G56" s="38"/>
      <c r="H56" s="38"/>
      <c r="I56" s="39" t="s">
        <v>302</v>
      </c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8" t="s">
        <v>261</v>
      </c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</row>
    <row r="57" spans="1:123">
      <c r="A57" s="38"/>
      <c r="B57" s="38"/>
      <c r="C57" s="38"/>
      <c r="D57" s="38"/>
      <c r="E57" s="38"/>
      <c r="F57" s="38"/>
      <c r="G57" s="38"/>
      <c r="H57" s="38"/>
      <c r="I57" s="39" t="s">
        <v>255</v>
      </c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</row>
    <row r="58" spans="1:123">
      <c r="A58" s="38" t="s">
        <v>303</v>
      </c>
      <c r="B58" s="38"/>
      <c r="C58" s="38"/>
      <c r="D58" s="38"/>
      <c r="E58" s="38"/>
      <c r="F58" s="38"/>
      <c r="G58" s="38"/>
      <c r="H58" s="38"/>
      <c r="I58" s="39" t="s">
        <v>304</v>
      </c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</row>
    <row r="59" spans="1:123">
      <c r="A59" s="38"/>
      <c r="B59" s="38"/>
      <c r="C59" s="38"/>
      <c r="D59" s="38"/>
      <c r="E59" s="38"/>
      <c r="F59" s="38"/>
      <c r="G59" s="38"/>
      <c r="H59" s="38"/>
      <c r="I59" s="39" t="s">
        <v>305</v>
      </c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</row>
    <row r="60" spans="1:123">
      <c r="A60" s="38" t="s">
        <v>306</v>
      </c>
      <c r="B60" s="38"/>
      <c r="C60" s="38"/>
      <c r="D60" s="38"/>
      <c r="E60" s="38"/>
      <c r="F60" s="38"/>
      <c r="G60" s="38"/>
      <c r="H60" s="38"/>
      <c r="I60" s="39" t="s">
        <v>292</v>
      </c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8" t="s">
        <v>261</v>
      </c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</row>
    <row r="61" spans="1:123">
      <c r="A61" s="38" t="s">
        <v>307</v>
      </c>
      <c r="B61" s="38"/>
      <c r="C61" s="38"/>
      <c r="D61" s="38"/>
      <c r="E61" s="38"/>
      <c r="F61" s="38"/>
      <c r="G61" s="38"/>
      <c r="H61" s="38"/>
      <c r="I61" s="39" t="s">
        <v>294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8" t="s">
        <v>261</v>
      </c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</row>
    <row r="62" spans="1:123">
      <c r="A62" s="38" t="s">
        <v>308</v>
      </c>
      <c r="B62" s="38"/>
      <c r="C62" s="38"/>
      <c r="D62" s="38"/>
      <c r="E62" s="38"/>
      <c r="F62" s="38"/>
      <c r="G62" s="38"/>
      <c r="H62" s="38"/>
      <c r="I62" s="39" t="s">
        <v>296</v>
      </c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8" t="s">
        <v>261</v>
      </c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</row>
    <row r="63" spans="1:123">
      <c r="A63" s="38"/>
      <c r="B63" s="38"/>
      <c r="C63" s="38"/>
      <c r="D63" s="38"/>
      <c r="E63" s="38"/>
      <c r="F63" s="38"/>
      <c r="G63" s="38"/>
      <c r="H63" s="38"/>
      <c r="I63" s="39" t="s">
        <v>268</v>
      </c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</row>
    <row r="64" spans="1:123">
      <c r="A64" s="38" t="s">
        <v>309</v>
      </c>
      <c r="B64" s="38"/>
      <c r="C64" s="38"/>
      <c r="D64" s="38"/>
      <c r="E64" s="38"/>
      <c r="F64" s="38"/>
      <c r="G64" s="38"/>
      <c r="H64" s="38"/>
      <c r="I64" s="39" t="s">
        <v>310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</row>
    <row r="65" spans="1:123">
      <c r="A65" s="38"/>
      <c r="B65" s="38"/>
      <c r="C65" s="38"/>
      <c r="D65" s="38"/>
      <c r="E65" s="38"/>
      <c r="F65" s="38"/>
      <c r="G65" s="38"/>
      <c r="H65" s="38"/>
      <c r="I65" s="39" t="s">
        <v>311</v>
      </c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</row>
    <row r="66" spans="1:123">
      <c r="A66" s="38"/>
      <c r="B66" s="38"/>
      <c r="C66" s="38"/>
      <c r="D66" s="38"/>
      <c r="E66" s="38"/>
      <c r="F66" s="38"/>
      <c r="G66" s="38"/>
      <c r="H66" s="38"/>
      <c r="I66" s="39" t="s">
        <v>305</v>
      </c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</row>
    <row r="67" spans="1:123">
      <c r="A67" s="38" t="s">
        <v>312</v>
      </c>
      <c r="B67" s="38"/>
      <c r="C67" s="38"/>
      <c r="D67" s="38"/>
      <c r="E67" s="38"/>
      <c r="F67" s="38"/>
      <c r="G67" s="38"/>
      <c r="H67" s="38"/>
      <c r="I67" s="39" t="s">
        <v>292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8" t="s">
        <v>261</v>
      </c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</row>
    <row r="68" spans="1:123">
      <c r="A68" s="38" t="s">
        <v>313</v>
      </c>
      <c r="B68" s="38"/>
      <c r="C68" s="38"/>
      <c r="D68" s="38"/>
      <c r="E68" s="38"/>
      <c r="F68" s="38"/>
      <c r="G68" s="38"/>
      <c r="H68" s="38"/>
      <c r="I68" s="39" t="s">
        <v>294</v>
      </c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8" t="s">
        <v>261</v>
      </c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</row>
    <row r="69" spans="1:123">
      <c r="A69" s="38" t="s">
        <v>314</v>
      </c>
      <c r="B69" s="38"/>
      <c r="C69" s="38"/>
      <c r="D69" s="38"/>
      <c r="E69" s="38"/>
      <c r="F69" s="38"/>
      <c r="G69" s="38"/>
      <c r="H69" s="38"/>
      <c r="I69" s="39" t="s">
        <v>296</v>
      </c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8" t="s">
        <v>261</v>
      </c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</row>
    <row r="70" spans="1:123">
      <c r="A70" s="38"/>
      <c r="B70" s="38"/>
      <c r="C70" s="38"/>
      <c r="D70" s="38"/>
      <c r="E70" s="38"/>
      <c r="F70" s="38"/>
      <c r="G70" s="38"/>
      <c r="H70" s="38"/>
      <c r="I70" s="39" t="s">
        <v>268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</row>
    <row r="71" spans="1:123">
      <c r="A71" s="38" t="s">
        <v>315</v>
      </c>
      <c r="B71" s="38"/>
      <c r="C71" s="38"/>
      <c r="D71" s="38"/>
      <c r="E71" s="38"/>
      <c r="F71" s="38"/>
      <c r="G71" s="38"/>
      <c r="H71" s="38"/>
      <c r="I71" s="39" t="s">
        <v>51</v>
      </c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8" t="s">
        <v>261</v>
      </c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</row>
    <row r="72" spans="1:123">
      <c r="A72" s="38" t="s">
        <v>316</v>
      </c>
      <c r="B72" s="38"/>
      <c r="C72" s="38"/>
      <c r="D72" s="38"/>
      <c r="E72" s="38"/>
      <c r="F72" s="38"/>
      <c r="G72" s="38"/>
      <c r="H72" s="38"/>
      <c r="I72" s="39" t="s">
        <v>56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8" t="s">
        <v>61</v>
      </c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</row>
    <row r="73" spans="1:123">
      <c r="A73" s="38"/>
      <c r="B73" s="38"/>
      <c r="C73" s="38"/>
      <c r="D73" s="38"/>
      <c r="E73" s="38"/>
      <c r="F73" s="38"/>
      <c r="G73" s="38"/>
      <c r="H73" s="38"/>
      <c r="I73" s="39" t="s">
        <v>317</v>
      </c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</row>
    <row r="74" spans="1:123">
      <c r="A74" s="38"/>
      <c r="B74" s="38"/>
      <c r="C74" s="38"/>
      <c r="D74" s="38"/>
      <c r="E74" s="38"/>
      <c r="F74" s="38"/>
      <c r="G74" s="38"/>
      <c r="H74" s="38"/>
      <c r="I74" s="39" t="s">
        <v>239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</row>
    <row r="75" spans="1:123">
      <c r="A75" s="38" t="s">
        <v>318</v>
      </c>
      <c r="B75" s="38"/>
      <c r="C75" s="38"/>
      <c r="D75" s="38"/>
      <c r="E75" s="38"/>
      <c r="F75" s="38"/>
      <c r="G75" s="38"/>
      <c r="H75" s="38"/>
      <c r="I75" s="39" t="s">
        <v>106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</row>
    <row r="76" spans="1:123">
      <c r="A76" s="38"/>
      <c r="B76" s="38"/>
      <c r="C76" s="38"/>
      <c r="D76" s="38"/>
      <c r="E76" s="38"/>
      <c r="F76" s="38"/>
      <c r="G76" s="38"/>
      <c r="H76" s="38"/>
      <c r="I76" s="39" t="s">
        <v>107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</row>
    <row r="77" spans="1:123">
      <c r="A77" s="38"/>
      <c r="B77" s="38"/>
      <c r="C77" s="38"/>
      <c r="D77" s="38"/>
      <c r="E77" s="38"/>
      <c r="F77" s="38"/>
      <c r="G77" s="38"/>
      <c r="H77" s="38"/>
      <c r="I77" s="39" t="s">
        <v>241</v>
      </c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</row>
    <row r="78" spans="1:123">
      <c r="A78" s="38"/>
      <c r="B78" s="38"/>
      <c r="C78" s="38"/>
      <c r="D78" s="38"/>
      <c r="E78" s="38"/>
      <c r="F78" s="38"/>
      <c r="G78" s="38"/>
      <c r="H78" s="38"/>
      <c r="I78" s="39" t="s">
        <v>242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</row>
    <row r="79" spans="1:123">
      <c r="A79" s="38"/>
      <c r="B79" s="38"/>
      <c r="C79" s="38"/>
      <c r="D79" s="38"/>
      <c r="E79" s="38"/>
      <c r="F79" s="38"/>
      <c r="G79" s="38"/>
      <c r="H79" s="38"/>
      <c r="I79" s="39" t="s">
        <v>243</v>
      </c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</row>
    <row r="82" spans="1:18">
      <c r="A82" s="16" t="s">
        <v>319</v>
      </c>
      <c r="M82" s="11" t="s">
        <v>320</v>
      </c>
    </row>
    <row r="83" spans="1:18">
      <c r="M83" s="11" t="s">
        <v>321</v>
      </c>
    </row>
    <row r="84" spans="1:18">
      <c r="M84" s="11" t="s">
        <v>322</v>
      </c>
    </row>
    <row r="85" spans="1:18">
      <c r="M85" s="11" t="s">
        <v>414</v>
      </c>
    </row>
    <row r="92" spans="1:1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s="2" customFormat="1" ht="11.25">
      <c r="A93" s="12" t="s">
        <v>323</v>
      </c>
    </row>
  </sheetData>
  <mergeCells count="285">
    <mergeCell ref="A34:H36"/>
    <mergeCell ref="AP34:BE36"/>
    <mergeCell ref="BF34:CA36"/>
    <mergeCell ref="CB34:CW36"/>
    <mergeCell ref="I36:AO36"/>
    <mergeCell ref="CB27:CW27"/>
    <mergeCell ref="CX27:DS27"/>
    <mergeCell ref="A29:H30"/>
    <mergeCell ref="AP29:BE30"/>
    <mergeCell ref="BF29:CA30"/>
    <mergeCell ref="CB29:CW30"/>
    <mergeCell ref="CX31:DS31"/>
    <mergeCell ref="CX29:DS30"/>
    <mergeCell ref="CX28:DS28"/>
    <mergeCell ref="A22:H22"/>
    <mergeCell ref="AP22:BE22"/>
    <mergeCell ref="BF22:CA22"/>
    <mergeCell ref="CB22:CW22"/>
    <mergeCell ref="A32:H33"/>
    <mergeCell ref="AP32:BE33"/>
    <mergeCell ref="BF32:CA33"/>
    <mergeCell ref="CB32:CW33"/>
    <mergeCell ref="A23:H23"/>
    <mergeCell ref="AP23:BE23"/>
    <mergeCell ref="A24:H24"/>
    <mergeCell ref="AP24:BE24"/>
    <mergeCell ref="BF24:CA24"/>
    <mergeCell ref="A25:H26"/>
    <mergeCell ref="AP25:BE26"/>
    <mergeCell ref="BF25:CA26"/>
    <mergeCell ref="I26:AO26"/>
    <mergeCell ref="A28:H28"/>
    <mergeCell ref="I28:AO28"/>
    <mergeCell ref="AP28:BE28"/>
    <mergeCell ref="A31:H31"/>
    <mergeCell ref="A27:H27"/>
    <mergeCell ref="AP27:BE27"/>
    <mergeCell ref="BF27:CA27"/>
    <mergeCell ref="A17:H18"/>
    <mergeCell ref="AP17:BE18"/>
    <mergeCell ref="BF17:CA18"/>
    <mergeCell ref="CB17:CW18"/>
    <mergeCell ref="A16:H16"/>
    <mergeCell ref="I16:AO16"/>
    <mergeCell ref="AP16:BE16"/>
    <mergeCell ref="BF16:CA16"/>
    <mergeCell ref="I17:AO17"/>
    <mergeCell ref="A38:H40"/>
    <mergeCell ref="AP38:BE40"/>
    <mergeCell ref="BF38:CA40"/>
    <mergeCell ref="CB38:CW40"/>
    <mergeCell ref="I39:AO39"/>
    <mergeCell ref="A37:H37"/>
    <mergeCell ref="AP37:BE37"/>
    <mergeCell ref="BF37:CA37"/>
    <mergeCell ref="CB37:CW37"/>
    <mergeCell ref="A41:H42"/>
    <mergeCell ref="AP41:BE42"/>
    <mergeCell ref="BF41:CA42"/>
    <mergeCell ref="CB41:CW42"/>
    <mergeCell ref="CX41:DS42"/>
    <mergeCell ref="A43:H44"/>
    <mergeCell ref="BF43:CA44"/>
    <mergeCell ref="CB43:CW44"/>
    <mergeCell ref="CX43:DS44"/>
    <mergeCell ref="I44:AO44"/>
    <mergeCell ref="A45:H47"/>
    <mergeCell ref="AP45:BE47"/>
    <mergeCell ref="BF45:CA47"/>
    <mergeCell ref="CB45:CW47"/>
    <mergeCell ref="CX45:DS47"/>
    <mergeCell ref="A51:H52"/>
    <mergeCell ref="AP51:BE52"/>
    <mergeCell ref="BF51:CA52"/>
    <mergeCell ref="CB51:CW52"/>
    <mergeCell ref="CX51:DS52"/>
    <mergeCell ref="CX48:DS48"/>
    <mergeCell ref="A49:H49"/>
    <mergeCell ref="AP49:BE49"/>
    <mergeCell ref="BF49:CA49"/>
    <mergeCell ref="CB49:CW49"/>
    <mergeCell ref="CX49:DS49"/>
    <mergeCell ref="A48:H48"/>
    <mergeCell ref="AP48:BE48"/>
    <mergeCell ref="BF48:CA48"/>
    <mergeCell ref="CB48:CW48"/>
    <mergeCell ref="I51:AO51"/>
    <mergeCell ref="I45:AO45"/>
    <mergeCell ref="I46:AO46"/>
    <mergeCell ref="I47:AO47"/>
    <mergeCell ref="A64:H66"/>
    <mergeCell ref="AP64:BE66"/>
    <mergeCell ref="BF64:CA66"/>
    <mergeCell ref="A75:H79"/>
    <mergeCell ref="AP75:BE79"/>
    <mergeCell ref="A58:H59"/>
    <mergeCell ref="AP58:BE59"/>
    <mergeCell ref="BF58:CA59"/>
    <mergeCell ref="CB58:CW59"/>
    <mergeCell ref="CB69:CW70"/>
    <mergeCell ref="A68:H68"/>
    <mergeCell ref="A67:H67"/>
    <mergeCell ref="I67:AO67"/>
    <mergeCell ref="A62:H63"/>
    <mergeCell ref="AP62:BE63"/>
    <mergeCell ref="BF62:CA63"/>
    <mergeCell ref="CB62:CW63"/>
    <mergeCell ref="A60:H60"/>
    <mergeCell ref="AP60:BE60"/>
    <mergeCell ref="BF60:CA60"/>
    <mergeCell ref="A61:H61"/>
    <mergeCell ref="AP61:BE61"/>
    <mergeCell ref="BF61:CA61"/>
    <mergeCell ref="CB61:CW61"/>
    <mergeCell ref="A71:H71"/>
    <mergeCell ref="I71:AO71"/>
    <mergeCell ref="AP71:BE71"/>
    <mergeCell ref="BF72:CA74"/>
    <mergeCell ref="BF75:CA79"/>
    <mergeCell ref="BF69:CA70"/>
    <mergeCell ref="A72:H74"/>
    <mergeCell ref="AP72:BE74"/>
    <mergeCell ref="I79:AO79"/>
    <mergeCell ref="I78:AO78"/>
    <mergeCell ref="I76:AO76"/>
    <mergeCell ref="I77:AO77"/>
    <mergeCell ref="A69:H70"/>
    <mergeCell ref="AP69:BE70"/>
    <mergeCell ref="I75:AO75"/>
    <mergeCell ref="I74:AO74"/>
    <mergeCell ref="I73:AO73"/>
    <mergeCell ref="I72:AO72"/>
    <mergeCell ref="CB67:CW67"/>
    <mergeCell ref="CB64:CW66"/>
    <mergeCell ref="CB72:CW74"/>
    <mergeCell ref="CX72:DS74"/>
    <mergeCell ref="CB68:CW68"/>
    <mergeCell ref="CX68:DS68"/>
    <mergeCell ref="CX64:DS66"/>
    <mergeCell ref="CB75:CW79"/>
    <mergeCell ref="CX75:DS79"/>
    <mergeCell ref="CX69:DS70"/>
    <mergeCell ref="I59:AO59"/>
    <mergeCell ref="I64:AO64"/>
    <mergeCell ref="I63:AO63"/>
    <mergeCell ref="I61:AO61"/>
    <mergeCell ref="I62:AO62"/>
    <mergeCell ref="I65:AO65"/>
    <mergeCell ref="BF71:CA71"/>
    <mergeCell ref="CB71:CW71"/>
    <mergeCell ref="CX71:DS71"/>
    <mergeCell ref="I70:AO70"/>
    <mergeCell ref="I68:AO68"/>
    <mergeCell ref="I69:AO69"/>
    <mergeCell ref="AP68:BE68"/>
    <mergeCell ref="AP67:BE67"/>
    <mergeCell ref="BF67:CA67"/>
    <mergeCell ref="BF68:CA68"/>
    <mergeCell ref="CX58:DS59"/>
    <mergeCell ref="CX62:DS63"/>
    <mergeCell ref="CX60:DS60"/>
    <mergeCell ref="CX61:DS61"/>
    <mergeCell ref="CB60:CW60"/>
    <mergeCell ref="I60:AO60"/>
    <mergeCell ref="CX67:DS67"/>
    <mergeCell ref="I66:AO66"/>
    <mergeCell ref="CX55:DS55"/>
    <mergeCell ref="A50:H50"/>
    <mergeCell ref="I50:AO50"/>
    <mergeCell ref="A53:H54"/>
    <mergeCell ref="I55:AO55"/>
    <mergeCell ref="I54:AO54"/>
    <mergeCell ref="AP50:BE50"/>
    <mergeCell ref="BF50:CA50"/>
    <mergeCell ref="I58:AO58"/>
    <mergeCell ref="CX53:DS54"/>
    <mergeCell ref="A56:H57"/>
    <mergeCell ref="AP56:BE57"/>
    <mergeCell ref="BF56:CA57"/>
    <mergeCell ref="CB56:CW57"/>
    <mergeCell ref="AP53:BE54"/>
    <mergeCell ref="BF53:CA54"/>
    <mergeCell ref="CB53:CW54"/>
    <mergeCell ref="I56:AO56"/>
    <mergeCell ref="I57:AO57"/>
    <mergeCell ref="AP55:BE55"/>
    <mergeCell ref="CX56:DS57"/>
    <mergeCell ref="A55:H55"/>
    <mergeCell ref="I53:AO53"/>
    <mergeCell ref="I52:AO52"/>
    <mergeCell ref="BF55:CA55"/>
    <mergeCell ref="CB55:CW55"/>
    <mergeCell ref="I38:AO38"/>
    <mergeCell ref="I33:AO33"/>
    <mergeCell ref="I32:AO32"/>
    <mergeCell ref="I31:AO31"/>
    <mergeCell ref="I30:AO30"/>
    <mergeCell ref="I29:AO29"/>
    <mergeCell ref="CB50:CW50"/>
    <mergeCell ref="CX50:DS50"/>
    <mergeCell ref="AP31:BE31"/>
    <mergeCell ref="AP44:BE44"/>
    <mergeCell ref="I43:AO43"/>
    <mergeCell ref="AP43:BE43"/>
    <mergeCell ref="I42:AO42"/>
    <mergeCell ref="I41:AO41"/>
    <mergeCell ref="I40:AO40"/>
    <mergeCell ref="I37:AO37"/>
    <mergeCell ref="I49:AO49"/>
    <mergeCell ref="CX34:DS36"/>
    <mergeCell ref="CX38:DS40"/>
    <mergeCell ref="I34:AO34"/>
    <mergeCell ref="I35:AO35"/>
    <mergeCell ref="CX32:DS33"/>
    <mergeCell ref="BF31:CA31"/>
    <mergeCell ref="CB31:CW31"/>
    <mergeCell ref="I48:AO48"/>
    <mergeCell ref="CX37:DS37"/>
    <mergeCell ref="A21:H21"/>
    <mergeCell ref="I21:AO21"/>
    <mergeCell ref="AP21:BE21"/>
    <mergeCell ref="BF21:CA21"/>
    <mergeCell ref="A19:H20"/>
    <mergeCell ref="AP19:BE20"/>
    <mergeCell ref="BF19:CA20"/>
    <mergeCell ref="CX21:DS21"/>
    <mergeCell ref="BF28:CA28"/>
    <mergeCell ref="CB28:CW28"/>
    <mergeCell ref="CX22:DS22"/>
    <mergeCell ref="CX23:DS23"/>
    <mergeCell ref="CB24:CW24"/>
    <mergeCell ref="CX24:DS24"/>
    <mergeCell ref="CB25:CW26"/>
    <mergeCell ref="CX25:DS26"/>
    <mergeCell ref="I27:AO27"/>
    <mergeCell ref="I22:AO22"/>
    <mergeCell ref="I23:AO23"/>
    <mergeCell ref="I24:AO24"/>
    <mergeCell ref="I25:AO25"/>
    <mergeCell ref="CB21:CW21"/>
    <mergeCell ref="BF23:CA23"/>
    <mergeCell ref="CB23:CW23"/>
    <mergeCell ref="CB19:CW20"/>
    <mergeCell ref="I19:AO19"/>
    <mergeCell ref="CX19:DS20"/>
    <mergeCell ref="I18:AO18"/>
    <mergeCell ref="CX17:DS18"/>
    <mergeCell ref="I12:AO12"/>
    <mergeCell ref="I20:AO20"/>
    <mergeCell ref="CB11:CW15"/>
    <mergeCell ref="CB16:CW16"/>
    <mergeCell ref="CX16:DS16"/>
    <mergeCell ref="CX11:DS15"/>
    <mergeCell ref="I15:AO15"/>
    <mergeCell ref="AP11:BE15"/>
    <mergeCell ref="BF11:CA15"/>
    <mergeCell ref="CX10:DS10"/>
    <mergeCell ref="I13:AO13"/>
    <mergeCell ref="BF9:CA9"/>
    <mergeCell ref="CB9:CW9"/>
    <mergeCell ref="CX9:DS9"/>
    <mergeCell ref="BF10:CA10"/>
    <mergeCell ref="CB10:CW10"/>
    <mergeCell ref="I14:AO14"/>
    <mergeCell ref="A9:H9"/>
    <mergeCell ref="I9:AO9"/>
    <mergeCell ref="AP9:BE9"/>
    <mergeCell ref="I11:AO11"/>
    <mergeCell ref="A10:H10"/>
    <mergeCell ref="I10:AO10"/>
    <mergeCell ref="AP10:BE10"/>
    <mergeCell ref="A11:H15"/>
    <mergeCell ref="CX7:DS7"/>
    <mergeCell ref="A8:H8"/>
    <mergeCell ref="I8:AO8"/>
    <mergeCell ref="AP8:BE8"/>
    <mergeCell ref="BF8:CA8"/>
    <mergeCell ref="A5:DS5"/>
    <mergeCell ref="A7:H7"/>
    <mergeCell ref="I7:AO7"/>
    <mergeCell ref="AP7:BE7"/>
    <mergeCell ref="BF7:CA7"/>
    <mergeCell ref="CB7:CW7"/>
    <mergeCell ref="CB8:CW8"/>
    <mergeCell ref="CX8:DS8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8"/>
  </sheetPr>
  <dimension ref="A1:DT112"/>
  <sheetViews>
    <sheetView tabSelected="1" zoomScale="90" zoomScaleNormal="90" workbookViewId="0">
      <pane xSplit="41" ySplit="14" topLeftCell="DA45" activePane="bottomRight" state="frozen"/>
      <selection pane="topRight" activeCell="AP1" sqref="AP1"/>
      <selection pane="bottomLeft" activeCell="A15" sqref="A15"/>
      <selection pane="bottomRight" activeCell="DI52" sqref="DI52:DS52"/>
    </sheetView>
  </sheetViews>
  <sheetFormatPr defaultColWidth="1.140625" defaultRowHeight="15.75"/>
  <cols>
    <col min="1" max="16384" width="1.140625" style="1"/>
  </cols>
  <sheetData>
    <row r="1" spans="1:124" s="2" customFormat="1" ht="11.25">
      <c r="DS1" s="3" t="s">
        <v>324</v>
      </c>
      <c r="DT1" s="3"/>
    </row>
    <row r="2" spans="1:124" s="2" customFormat="1" ht="11.25">
      <c r="DS2" s="3" t="s">
        <v>10</v>
      </c>
      <c r="DT2" s="3"/>
    </row>
    <row r="3" spans="1:124" s="2" customFormat="1" ht="11.25">
      <c r="DS3" s="3" t="s">
        <v>11</v>
      </c>
      <c r="DT3" s="3"/>
    </row>
    <row r="7" spans="1:124" s="10" customFormat="1" ht="18.75">
      <c r="A7" s="25" t="s">
        <v>325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</row>
    <row r="10" spans="1:124">
      <c r="A10" s="26" t="s">
        <v>26</v>
      </c>
      <c r="B10" s="27"/>
      <c r="C10" s="27"/>
      <c r="D10" s="27"/>
      <c r="E10" s="27"/>
      <c r="F10" s="27"/>
      <c r="G10" s="27"/>
      <c r="H10" s="28"/>
      <c r="I10" s="26" t="s">
        <v>28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8"/>
      <c r="AP10" s="26" t="s">
        <v>29</v>
      </c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26" t="s">
        <v>31</v>
      </c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8"/>
      <c r="CB10" s="26" t="s">
        <v>37</v>
      </c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8"/>
      <c r="CX10" s="26" t="s">
        <v>34</v>
      </c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8"/>
    </row>
    <row r="11" spans="1:124">
      <c r="A11" s="29" t="s">
        <v>27</v>
      </c>
      <c r="B11" s="30"/>
      <c r="C11" s="30"/>
      <c r="D11" s="30"/>
      <c r="E11" s="30"/>
      <c r="F11" s="30"/>
      <c r="G11" s="30"/>
      <c r="H11" s="31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1"/>
      <c r="AP11" s="29" t="s">
        <v>30</v>
      </c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1"/>
      <c r="BF11" s="29" t="s">
        <v>32</v>
      </c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1"/>
      <c r="CB11" s="29" t="s">
        <v>38</v>
      </c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1"/>
      <c r="CX11" s="29" t="s">
        <v>35</v>
      </c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1"/>
    </row>
    <row r="12" spans="1:124" ht="15.75" customHeight="1">
      <c r="A12" s="29"/>
      <c r="B12" s="30"/>
      <c r="C12" s="30"/>
      <c r="D12" s="30"/>
      <c r="E12" s="30"/>
      <c r="F12" s="30"/>
      <c r="G12" s="30"/>
      <c r="H12" s="31"/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1"/>
      <c r="AP12" s="29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1"/>
      <c r="BF12" s="29" t="s">
        <v>33</v>
      </c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1"/>
      <c r="CB12" s="29" t="s">
        <v>152</v>
      </c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1"/>
      <c r="CX12" s="29" t="s">
        <v>36</v>
      </c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1"/>
    </row>
    <row r="13" spans="1:124" s="15" customFormat="1">
      <c r="A13" s="51"/>
      <c r="B13" s="38"/>
      <c r="C13" s="38"/>
      <c r="D13" s="38"/>
      <c r="E13" s="38"/>
      <c r="F13" s="38"/>
      <c r="G13" s="38"/>
      <c r="H13" s="52"/>
      <c r="I13" s="53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54"/>
      <c r="AP13" s="51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52"/>
      <c r="BF13" s="66" t="s">
        <v>326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67"/>
      <c r="BQ13" s="66" t="s">
        <v>328</v>
      </c>
      <c r="BR13" s="37"/>
      <c r="BS13" s="37"/>
      <c r="BT13" s="37"/>
      <c r="BU13" s="37"/>
      <c r="BV13" s="37"/>
      <c r="BW13" s="37"/>
      <c r="BX13" s="37"/>
      <c r="BY13" s="37"/>
      <c r="BZ13" s="37"/>
      <c r="CA13" s="67"/>
      <c r="CB13" s="66" t="s">
        <v>326</v>
      </c>
      <c r="CC13" s="37"/>
      <c r="CD13" s="37"/>
      <c r="CE13" s="37"/>
      <c r="CF13" s="37"/>
      <c r="CG13" s="37"/>
      <c r="CH13" s="37"/>
      <c r="CI13" s="37"/>
      <c r="CJ13" s="37"/>
      <c r="CK13" s="37"/>
      <c r="CL13" s="67"/>
      <c r="CM13" s="66" t="s">
        <v>328</v>
      </c>
      <c r="CN13" s="37"/>
      <c r="CO13" s="37"/>
      <c r="CP13" s="37"/>
      <c r="CQ13" s="37"/>
      <c r="CR13" s="37"/>
      <c r="CS13" s="37"/>
      <c r="CT13" s="37"/>
      <c r="CU13" s="37"/>
      <c r="CV13" s="37"/>
      <c r="CW13" s="67"/>
      <c r="CX13" s="66" t="s">
        <v>326</v>
      </c>
      <c r="CY13" s="37"/>
      <c r="CZ13" s="37"/>
      <c r="DA13" s="37"/>
      <c r="DB13" s="37"/>
      <c r="DC13" s="37"/>
      <c r="DD13" s="37"/>
      <c r="DE13" s="37"/>
      <c r="DF13" s="37"/>
      <c r="DG13" s="37"/>
      <c r="DH13" s="67"/>
      <c r="DI13" s="66" t="s">
        <v>328</v>
      </c>
      <c r="DJ13" s="37"/>
      <c r="DK13" s="37"/>
      <c r="DL13" s="37"/>
      <c r="DM13" s="37"/>
      <c r="DN13" s="37"/>
      <c r="DO13" s="37"/>
      <c r="DP13" s="37"/>
      <c r="DQ13" s="37"/>
      <c r="DR13" s="37"/>
      <c r="DS13" s="67"/>
    </row>
    <row r="14" spans="1:124">
      <c r="A14" s="63"/>
      <c r="B14" s="64"/>
      <c r="C14" s="64"/>
      <c r="D14" s="64"/>
      <c r="E14" s="64"/>
      <c r="F14" s="64"/>
      <c r="G14" s="64"/>
      <c r="H14" s="65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7"/>
      <c r="AP14" s="63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5"/>
      <c r="BF14" s="63" t="s">
        <v>327</v>
      </c>
      <c r="BG14" s="64"/>
      <c r="BH14" s="64"/>
      <c r="BI14" s="64"/>
      <c r="BJ14" s="64"/>
      <c r="BK14" s="64"/>
      <c r="BL14" s="64"/>
      <c r="BM14" s="64"/>
      <c r="BN14" s="64"/>
      <c r="BO14" s="64"/>
      <c r="BP14" s="65"/>
      <c r="BQ14" s="63" t="s">
        <v>327</v>
      </c>
      <c r="BR14" s="64"/>
      <c r="BS14" s="64"/>
      <c r="BT14" s="64"/>
      <c r="BU14" s="64"/>
      <c r="BV14" s="64"/>
      <c r="BW14" s="64"/>
      <c r="BX14" s="64"/>
      <c r="BY14" s="64"/>
      <c r="BZ14" s="64"/>
      <c r="CA14" s="65"/>
      <c r="CB14" s="63" t="s">
        <v>327</v>
      </c>
      <c r="CC14" s="64"/>
      <c r="CD14" s="64"/>
      <c r="CE14" s="64"/>
      <c r="CF14" s="64"/>
      <c r="CG14" s="64"/>
      <c r="CH14" s="64"/>
      <c r="CI14" s="64"/>
      <c r="CJ14" s="64"/>
      <c r="CK14" s="64"/>
      <c r="CL14" s="65"/>
      <c r="CM14" s="63" t="s">
        <v>327</v>
      </c>
      <c r="CN14" s="64"/>
      <c r="CO14" s="64"/>
      <c r="CP14" s="64"/>
      <c r="CQ14" s="64"/>
      <c r="CR14" s="64"/>
      <c r="CS14" s="64"/>
      <c r="CT14" s="64"/>
      <c r="CU14" s="64"/>
      <c r="CV14" s="64"/>
      <c r="CW14" s="65"/>
      <c r="CX14" s="63" t="s">
        <v>327</v>
      </c>
      <c r="CY14" s="64"/>
      <c r="CZ14" s="64"/>
      <c r="DA14" s="64"/>
      <c r="DB14" s="64"/>
      <c r="DC14" s="64"/>
      <c r="DD14" s="64"/>
      <c r="DE14" s="64"/>
      <c r="DF14" s="64"/>
      <c r="DG14" s="64"/>
      <c r="DH14" s="65"/>
      <c r="DI14" s="63" t="s">
        <v>327</v>
      </c>
      <c r="DJ14" s="64"/>
      <c r="DK14" s="64"/>
      <c r="DL14" s="64"/>
      <c r="DM14" s="64"/>
      <c r="DN14" s="64"/>
      <c r="DO14" s="64"/>
      <c r="DP14" s="64"/>
      <c r="DQ14" s="64"/>
      <c r="DR14" s="64"/>
      <c r="DS14" s="65"/>
    </row>
    <row r="15" spans="1:124">
      <c r="A15" s="37" t="s">
        <v>39</v>
      </c>
      <c r="B15" s="37"/>
      <c r="C15" s="37"/>
      <c r="D15" s="37"/>
      <c r="E15" s="37"/>
      <c r="F15" s="37"/>
      <c r="G15" s="37"/>
      <c r="H15" s="37"/>
      <c r="I15" s="58" t="s">
        <v>329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</row>
    <row r="16" spans="1:124">
      <c r="A16" s="38"/>
      <c r="B16" s="38"/>
      <c r="C16" s="38"/>
      <c r="D16" s="38"/>
      <c r="E16" s="38"/>
      <c r="F16" s="38"/>
      <c r="G16" s="38"/>
      <c r="H16" s="38"/>
      <c r="I16" s="59" t="s">
        <v>330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</row>
    <row r="17" spans="1:123">
      <c r="A17" s="38" t="s">
        <v>46</v>
      </c>
      <c r="B17" s="38"/>
      <c r="C17" s="38"/>
      <c r="D17" s="38"/>
      <c r="E17" s="38"/>
      <c r="F17" s="38"/>
      <c r="G17" s="38"/>
      <c r="H17" s="38"/>
      <c r="I17" s="39" t="s">
        <v>331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</row>
    <row r="18" spans="1:123">
      <c r="A18" s="38"/>
      <c r="B18" s="38"/>
      <c r="C18" s="38"/>
      <c r="D18" s="38"/>
      <c r="E18" s="38"/>
      <c r="F18" s="38"/>
      <c r="G18" s="38"/>
      <c r="H18" s="38"/>
      <c r="I18" s="39" t="s">
        <v>332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</row>
    <row r="19" spans="1:123">
      <c r="A19" s="38"/>
      <c r="B19" s="38"/>
      <c r="C19" s="38"/>
      <c r="D19" s="38"/>
      <c r="E19" s="38"/>
      <c r="F19" s="38"/>
      <c r="G19" s="38"/>
      <c r="H19" s="38"/>
      <c r="I19" s="39" t="s">
        <v>333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8" t="s">
        <v>361</v>
      </c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</row>
    <row r="20" spans="1:123">
      <c r="A20" s="38"/>
      <c r="B20" s="38"/>
      <c r="C20" s="38"/>
      <c r="D20" s="38"/>
      <c r="E20" s="38"/>
      <c r="F20" s="38"/>
      <c r="G20" s="38"/>
      <c r="H20" s="38"/>
      <c r="I20" s="39" t="s">
        <v>334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</row>
    <row r="21" spans="1:123">
      <c r="A21" s="38"/>
      <c r="B21" s="38"/>
      <c r="C21" s="38"/>
      <c r="D21" s="38"/>
      <c r="E21" s="38"/>
      <c r="F21" s="38"/>
      <c r="G21" s="38"/>
      <c r="H21" s="38"/>
      <c r="I21" s="39" t="s">
        <v>335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</row>
    <row r="22" spans="1:123">
      <c r="A22" s="38"/>
      <c r="B22" s="38"/>
      <c r="C22" s="38"/>
      <c r="D22" s="38"/>
      <c r="E22" s="38"/>
      <c r="F22" s="38"/>
      <c r="G22" s="38"/>
      <c r="H22" s="38"/>
      <c r="I22" s="39" t="s">
        <v>336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</row>
    <row r="23" spans="1:123">
      <c r="A23" s="38"/>
      <c r="B23" s="38"/>
      <c r="C23" s="38"/>
      <c r="D23" s="38"/>
      <c r="E23" s="38"/>
      <c r="F23" s="38"/>
      <c r="G23" s="38"/>
      <c r="H23" s="38"/>
      <c r="I23" s="39" t="s">
        <v>337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</row>
    <row r="24" spans="1:123">
      <c r="A24" s="38"/>
      <c r="B24" s="38"/>
      <c r="C24" s="38"/>
      <c r="D24" s="38"/>
      <c r="E24" s="38"/>
      <c r="F24" s="38"/>
      <c r="G24" s="38"/>
      <c r="H24" s="38"/>
      <c r="I24" s="39" t="s">
        <v>338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</row>
    <row r="25" spans="1:123">
      <c r="A25" s="38"/>
      <c r="B25" s="38"/>
      <c r="C25" s="38"/>
      <c r="D25" s="38"/>
      <c r="E25" s="38"/>
      <c r="F25" s="38"/>
      <c r="G25" s="38"/>
      <c r="H25" s="38"/>
      <c r="I25" s="39" t="s">
        <v>339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</row>
    <row r="26" spans="1:123">
      <c r="A26" s="38"/>
      <c r="B26" s="38"/>
      <c r="C26" s="38"/>
      <c r="D26" s="38"/>
      <c r="E26" s="38"/>
      <c r="F26" s="38"/>
      <c r="G26" s="38"/>
      <c r="H26" s="38"/>
      <c r="I26" s="39" t="s">
        <v>340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</row>
    <row r="27" spans="1:123">
      <c r="A27" s="38"/>
      <c r="B27" s="38"/>
      <c r="C27" s="38"/>
      <c r="D27" s="38"/>
      <c r="E27" s="38"/>
      <c r="F27" s="38"/>
      <c r="G27" s="38"/>
      <c r="H27" s="38"/>
      <c r="I27" s="39" t="s">
        <v>341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</row>
    <row r="28" spans="1:123">
      <c r="A28" s="38"/>
      <c r="B28" s="38"/>
      <c r="C28" s="38"/>
      <c r="D28" s="38"/>
      <c r="E28" s="38"/>
      <c r="F28" s="38"/>
      <c r="G28" s="38"/>
      <c r="H28" s="38"/>
      <c r="I28" s="39" t="s">
        <v>342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</row>
    <row r="29" spans="1:123">
      <c r="A29" s="38"/>
      <c r="B29" s="38"/>
      <c r="C29" s="38"/>
      <c r="D29" s="38"/>
      <c r="E29" s="38"/>
      <c r="F29" s="38"/>
      <c r="G29" s="38"/>
      <c r="H29" s="38"/>
      <c r="I29" s="39" t="s">
        <v>343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</row>
    <row r="30" spans="1:123">
      <c r="A30" s="38"/>
      <c r="B30" s="38"/>
      <c r="C30" s="38"/>
      <c r="D30" s="38"/>
      <c r="E30" s="38"/>
      <c r="F30" s="38"/>
      <c r="G30" s="38"/>
      <c r="H30" s="38"/>
      <c r="I30" s="39" t="s">
        <v>344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</row>
    <row r="31" spans="1:123">
      <c r="A31" s="38"/>
      <c r="B31" s="38"/>
      <c r="C31" s="38"/>
      <c r="D31" s="38"/>
      <c r="E31" s="38"/>
      <c r="F31" s="38"/>
      <c r="G31" s="38"/>
      <c r="H31" s="38"/>
      <c r="I31" s="39" t="s">
        <v>345</v>
      </c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</row>
    <row r="32" spans="1:123">
      <c r="A32" s="38"/>
      <c r="B32" s="38"/>
      <c r="C32" s="38"/>
      <c r="D32" s="38"/>
      <c r="E32" s="38"/>
      <c r="F32" s="38"/>
      <c r="G32" s="38"/>
      <c r="H32" s="38"/>
      <c r="I32" s="39" t="s">
        <v>346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8" t="s">
        <v>356</v>
      </c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</row>
    <row r="33" spans="1:123">
      <c r="A33" s="38"/>
      <c r="B33" s="38"/>
      <c r="C33" s="38"/>
      <c r="D33" s="38"/>
      <c r="E33" s="38"/>
      <c r="F33" s="38"/>
      <c r="G33" s="38"/>
      <c r="H33" s="38"/>
      <c r="I33" s="39" t="s">
        <v>347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</row>
    <row r="34" spans="1:123">
      <c r="A34" s="38"/>
      <c r="B34" s="38"/>
      <c r="C34" s="38"/>
      <c r="D34" s="38"/>
      <c r="E34" s="38"/>
      <c r="F34" s="38"/>
      <c r="G34" s="38"/>
      <c r="H34" s="38"/>
      <c r="I34" s="39" t="s">
        <v>334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</row>
    <row r="35" spans="1:123">
      <c r="A35" s="38"/>
      <c r="B35" s="38"/>
      <c r="C35" s="38"/>
      <c r="D35" s="38"/>
      <c r="E35" s="38"/>
      <c r="F35" s="38"/>
      <c r="G35" s="38"/>
      <c r="H35" s="38"/>
      <c r="I35" s="39" t="s">
        <v>348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</row>
    <row r="36" spans="1:123">
      <c r="A36" s="38"/>
      <c r="B36" s="38"/>
      <c r="C36" s="38"/>
      <c r="D36" s="38"/>
      <c r="E36" s="38"/>
      <c r="F36" s="38"/>
      <c r="G36" s="38"/>
      <c r="H36" s="38"/>
      <c r="I36" s="39" t="s">
        <v>349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</row>
    <row r="37" spans="1:123">
      <c r="A37" s="38"/>
      <c r="B37" s="38"/>
      <c r="C37" s="38"/>
      <c r="D37" s="38"/>
      <c r="E37" s="38"/>
      <c r="F37" s="38"/>
      <c r="G37" s="38"/>
      <c r="H37" s="38"/>
      <c r="I37" s="39" t="s">
        <v>350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</row>
    <row r="38" spans="1:123">
      <c r="A38" s="38"/>
      <c r="B38" s="38"/>
      <c r="C38" s="38"/>
      <c r="D38" s="38"/>
      <c r="E38" s="38"/>
      <c r="F38" s="38"/>
      <c r="G38" s="38"/>
      <c r="H38" s="38"/>
      <c r="I38" s="39" t="s">
        <v>351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</row>
    <row r="39" spans="1:123">
      <c r="A39" s="38"/>
      <c r="B39" s="38"/>
      <c r="C39" s="38"/>
      <c r="D39" s="38"/>
      <c r="E39" s="38"/>
      <c r="F39" s="38"/>
      <c r="G39" s="38"/>
      <c r="H39" s="38"/>
      <c r="I39" s="39" t="s">
        <v>352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</row>
    <row r="40" spans="1:123">
      <c r="A40" s="38"/>
      <c r="B40" s="38"/>
      <c r="C40" s="38"/>
      <c r="D40" s="38"/>
      <c r="E40" s="38"/>
      <c r="F40" s="38"/>
      <c r="G40" s="38"/>
      <c r="H40" s="38"/>
      <c r="I40" s="39" t="s">
        <v>353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</row>
    <row r="41" spans="1:123">
      <c r="A41" s="38"/>
      <c r="B41" s="38"/>
      <c r="C41" s="38"/>
      <c r="D41" s="38"/>
      <c r="E41" s="38"/>
      <c r="F41" s="38"/>
      <c r="G41" s="38"/>
      <c r="H41" s="38"/>
      <c r="I41" s="39" t="s">
        <v>354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</row>
    <row r="42" spans="1:123">
      <c r="A42" s="38"/>
      <c r="B42" s="38"/>
      <c r="C42" s="38"/>
      <c r="D42" s="38"/>
      <c r="E42" s="38"/>
      <c r="F42" s="38"/>
      <c r="G42" s="38"/>
      <c r="H42" s="38"/>
      <c r="I42" s="39" t="s">
        <v>355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</row>
    <row r="43" spans="1:123">
      <c r="A43" s="38"/>
      <c r="B43" s="38"/>
      <c r="C43" s="38"/>
      <c r="D43" s="38"/>
      <c r="E43" s="38"/>
      <c r="F43" s="38"/>
      <c r="G43" s="38"/>
      <c r="H43" s="38"/>
      <c r="I43" s="39" t="s">
        <v>343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</row>
    <row r="44" spans="1:123">
      <c r="A44" s="38"/>
      <c r="B44" s="38"/>
      <c r="C44" s="38"/>
      <c r="D44" s="38"/>
      <c r="E44" s="38"/>
      <c r="F44" s="38"/>
      <c r="G44" s="38"/>
      <c r="H44" s="38"/>
      <c r="I44" s="39" t="s">
        <v>344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</row>
    <row r="45" spans="1:123">
      <c r="A45" s="38"/>
      <c r="B45" s="38"/>
      <c r="C45" s="38"/>
      <c r="D45" s="38"/>
      <c r="E45" s="38"/>
      <c r="F45" s="38"/>
      <c r="G45" s="38"/>
      <c r="H45" s="38"/>
      <c r="I45" s="39" t="s">
        <v>345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</row>
    <row r="46" spans="1:123">
      <c r="A46" s="38" t="s">
        <v>48</v>
      </c>
      <c r="B46" s="38"/>
      <c r="C46" s="38"/>
      <c r="D46" s="38"/>
      <c r="E46" s="38"/>
      <c r="F46" s="38"/>
      <c r="G46" s="38"/>
      <c r="H46" s="38"/>
      <c r="I46" s="60" t="s">
        <v>357</v>
      </c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</row>
    <row r="47" spans="1:123">
      <c r="A47" s="38"/>
      <c r="B47" s="38"/>
      <c r="C47" s="38"/>
      <c r="D47" s="38"/>
      <c r="E47" s="38"/>
      <c r="F47" s="38"/>
      <c r="G47" s="38"/>
      <c r="H47" s="38"/>
      <c r="I47" s="60" t="s">
        <v>358</v>
      </c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</row>
    <row r="48" spans="1:123">
      <c r="A48" s="38"/>
      <c r="B48" s="38"/>
      <c r="C48" s="38"/>
      <c r="D48" s="38"/>
      <c r="E48" s="38"/>
      <c r="F48" s="38"/>
      <c r="G48" s="38"/>
      <c r="H48" s="38"/>
      <c r="I48" s="39" t="s">
        <v>359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</row>
    <row r="49" spans="1:123">
      <c r="A49" s="38"/>
      <c r="B49" s="38"/>
      <c r="C49" s="38"/>
      <c r="D49" s="38"/>
      <c r="E49" s="38"/>
      <c r="F49" s="38"/>
      <c r="G49" s="38"/>
      <c r="H49" s="38"/>
      <c r="I49" s="39" t="s">
        <v>360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8" t="s">
        <v>361</v>
      </c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50">
        <f ca="1">[1]Лист7!$H$33</f>
        <v>767.88832100000002</v>
      </c>
      <c r="DJ49" s="50"/>
      <c r="DK49" s="50"/>
      <c r="DL49" s="50"/>
      <c r="DM49" s="50"/>
      <c r="DN49" s="50"/>
      <c r="DO49" s="50"/>
      <c r="DP49" s="50"/>
      <c r="DQ49" s="50"/>
      <c r="DR49" s="50"/>
      <c r="DS49" s="50"/>
    </row>
    <row r="50" spans="1:123">
      <c r="A50" s="38"/>
      <c r="B50" s="38"/>
      <c r="C50" s="38"/>
      <c r="D50" s="38"/>
      <c r="E50" s="38"/>
      <c r="F50" s="38"/>
      <c r="G50" s="38"/>
      <c r="H50" s="38"/>
      <c r="I50" s="39" t="s">
        <v>362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8" t="s">
        <v>356</v>
      </c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50">
        <f>'[1]Лист7,1 Потери'!$E$38</f>
        <v>284.3704824037672</v>
      </c>
      <c r="DJ50" s="50"/>
      <c r="DK50" s="50"/>
      <c r="DL50" s="50"/>
      <c r="DM50" s="50"/>
      <c r="DN50" s="50"/>
      <c r="DO50" s="50"/>
      <c r="DP50" s="50"/>
      <c r="DQ50" s="50"/>
      <c r="DR50" s="50"/>
      <c r="DS50" s="50"/>
    </row>
    <row r="51" spans="1:123">
      <c r="A51" s="38"/>
      <c r="B51" s="38"/>
      <c r="C51" s="38"/>
      <c r="D51" s="38"/>
      <c r="E51" s="38"/>
      <c r="F51" s="38"/>
      <c r="G51" s="38"/>
      <c r="H51" s="38"/>
      <c r="I51" s="39" t="s">
        <v>363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</row>
    <row r="52" spans="1:123">
      <c r="A52" s="38"/>
      <c r="B52" s="38"/>
      <c r="C52" s="38"/>
      <c r="D52" s="38"/>
      <c r="E52" s="38"/>
      <c r="F52" s="38"/>
      <c r="G52" s="38"/>
      <c r="H52" s="38"/>
      <c r="I52" s="39" t="s">
        <v>364</v>
      </c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8" t="s">
        <v>356</v>
      </c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50">
        <f ca="1">[1]Лист7!$H$39</f>
        <v>1422.4587472718022</v>
      </c>
      <c r="DJ52" s="50"/>
      <c r="DK52" s="50"/>
      <c r="DL52" s="50"/>
      <c r="DM52" s="50"/>
      <c r="DN52" s="50"/>
      <c r="DO52" s="50"/>
      <c r="DP52" s="50"/>
      <c r="DQ52" s="50"/>
      <c r="DR52" s="50"/>
      <c r="DS52" s="50"/>
    </row>
    <row r="53" spans="1:123">
      <c r="A53" s="38" t="s">
        <v>52</v>
      </c>
      <c r="B53" s="38"/>
      <c r="C53" s="38"/>
      <c r="D53" s="38"/>
      <c r="E53" s="38"/>
      <c r="F53" s="38"/>
      <c r="G53" s="38"/>
      <c r="H53" s="38"/>
      <c r="I53" s="39" t="s">
        <v>365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8" t="s">
        <v>356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</row>
    <row r="54" spans="1:123">
      <c r="A54" s="38"/>
      <c r="B54" s="38"/>
      <c r="C54" s="38"/>
      <c r="D54" s="38"/>
      <c r="E54" s="38"/>
      <c r="F54" s="38"/>
      <c r="G54" s="38"/>
      <c r="H54" s="38"/>
      <c r="I54" s="39" t="s">
        <v>366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</row>
    <row r="55" spans="1:123">
      <c r="A55" s="38"/>
      <c r="B55" s="38"/>
      <c r="C55" s="38"/>
      <c r="D55" s="38"/>
      <c r="E55" s="38"/>
      <c r="F55" s="38"/>
      <c r="G55" s="38"/>
      <c r="H55" s="38"/>
      <c r="I55" s="39" t="s">
        <v>358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</row>
    <row r="56" spans="1:123">
      <c r="A56" s="38" t="s">
        <v>62</v>
      </c>
      <c r="B56" s="38"/>
      <c r="C56" s="38"/>
      <c r="D56" s="38"/>
      <c r="E56" s="38"/>
      <c r="F56" s="38"/>
      <c r="G56" s="38"/>
      <c r="H56" s="38"/>
      <c r="I56" s="61" t="s">
        <v>367</v>
      </c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</row>
    <row r="57" spans="1:123">
      <c r="A57" s="38" t="s">
        <v>64</v>
      </c>
      <c r="B57" s="38"/>
      <c r="C57" s="38"/>
      <c r="D57" s="38"/>
      <c r="E57" s="38"/>
      <c r="F57" s="38"/>
      <c r="G57" s="38"/>
      <c r="H57" s="38"/>
      <c r="I57" s="39" t="s">
        <v>368</v>
      </c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8" t="s">
        <v>356</v>
      </c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</row>
    <row r="58" spans="1:123">
      <c r="A58" s="38"/>
      <c r="B58" s="38"/>
      <c r="C58" s="38"/>
      <c r="D58" s="38"/>
      <c r="E58" s="38"/>
      <c r="F58" s="38"/>
      <c r="G58" s="38"/>
      <c r="H58" s="38"/>
      <c r="I58" s="39" t="s">
        <v>369</v>
      </c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</row>
    <row r="59" spans="1:123">
      <c r="A59" s="38"/>
      <c r="B59" s="38"/>
      <c r="C59" s="38"/>
      <c r="D59" s="38"/>
      <c r="E59" s="38"/>
      <c r="F59" s="38"/>
      <c r="G59" s="38"/>
      <c r="H59" s="38"/>
      <c r="I59" s="39" t="s">
        <v>370</v>
      </c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</row>
    <row r="60" spans="1:123">
      <c r="A60" s="38"/>
      <c r="B60" s="38"/>
      <c r="C60" s="38"/>
      <c r="D60" s="38"/>
      <c r="E60" s="38"/>
      <c r="F60" s="38"/>
      <c r="G60" s="38"/>
      <c r="H60" s="38"/>
      <c r="I60" s="39" t="s">
        <v>371</v>
      </c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</row>
    <row r="61" spans="1:123">
      <c r="A61" s="38" t="s">
        <v>67</v>
      </c>
      <c r="B61" s="38"/>
      <c r="C61" s="38"/>
      <c r="D61" s="38"/>
      <c r="E61" s="38"/>
      <c r="F61" s="38"/>
      <c r="G61" s="38"/>
      <c r="H61" s="38"/>
      <c r="I61" s="39" t="s">
        <v>368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8" t="s">
        <v>356</v>
      </c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</row>
    <row r="62" spans="1:123">
      <c r="A62" s="38"/>
      <c r="B62" s="38"/>
      <c r="C62" s="38"/>
      <c r="D62" s="38"/>
      <c r="E62" s="38"/>
      <c r="F62" s="38"/>
      <c r="G62" s="38"/>
      <c r="H62" s="38"/>
      <c r="I62" s="39" t="s">
        <v>369</v>
      </c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</row>
    <row r="63" spans="1:123">
      <c r="A63" s="38"/>
      <c r="B63" s="38"/>
      <c r="C63" s="38"/>
      <c r="D63" s="38"/>
      <c r="E63" s="38"/>
      <c r="F63" s="38"/>
      <c r="G63" s="38"/>
      <c r="H63" s="38"/>
      <c r="I63" s="39" t="s">
        <v>372</v>
      </c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</row>
    <row r="64" spans="1:123">
      <c r="A64" s="38"/>
      <c r="B64" s="38"/>
      <c r="C64" s="38"/>
      <c r="D64" s="38"/>
      <c r="E64" s="38"/>
      <c r="F64" s="38"/>
      <c r="G64" s="38"/>
      <c r="H64" s="38"/>
      <c r="I64" s="39" t="s">
        <v>373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</row>
    <row r="65" spans="1:123">
      <c r="A65" s="38"/>
      <c r="B65" s="38"/>
      <c r="C65" s="38"/>
      <c r="D65" s="38"/>
      <c r="E65" s="38"/>
      <c r="F65" s="38"/>
      <c r="G65" s="38"/>
      <c r="H65" s="38"/>
      <c r="I65" s="39" t="s">
        <v>409</v>
      </c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</row>
    <row r="66" spans="1:123">
      <c r="A66" s="38" t="s">
        <v>68</v>
      </c>
      <c r="B66" s="38"/>
      <c r="C66" s="38"/>
      <c r="D66" s="38"/>
      <c r="E66" s="38"/>
      <c r="F66" s="38"/>
      <c r="G66" s="38"/>
      <c r="H66" s="38"/>
      <c r="I66" s="39" t="s">
        <v>374</v>
      </c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8" t="s">
        <v>61</v>
      </c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</row>
    <row r="67" spans="1:123">
      <c r="A67" s="38"/>
      <c r="B67" s="38"/>
      <c r="C67" s="38"/>
      <c r="D67" s="38"/>
      <c r="E67" s="38"/>
      <c r="F67" s="38"/>
      <c r="G67" s="38"/>
      <c r="H67" s="38"/>
      <c r="I67" s="39" t="s">
        <v>375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</row>
    <row r="68" spans="1:123">
      <c r="A68" s="38"/>
      <c r="B68" s="38"/>
      <c r="C68" s="38"/>
      <c r="D68" s="38"/>
      <c r="E68" s="38"/>
      <c r="F68" s="38"/>
      <c r="G68" s="38"/>
      <c r="H68" s="38"/>
      <c r="I68" s="39" t="s">
        <v>198</v>
      </c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8" t="s">
        <v>61</v>
      </c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</row>
    <row r="69" spans="1:123">
      <c r="A69" s="38"/>
      <c r="B69" s="38"/>
      <c r="C69" s="38"/>
      <c r="D69" s="38"/>
      <c r="E69" s="38"/>
      <c r="F69" s="38"/>
      <c r="G69" s="38"/>
      <c r="H69" s="38"/>
      <c r="I69" s="39" t="s">
        <v>199</v>
      </c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8" t="s">
        <v>61</v>
      </c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</row>
    <row r="70" spans="1:123">
      <c r="A70" s="38"/>
      <c r="B70" s="38"/>
      <c r="C70" s="38"/>
      <c r="D70" s="38"/>
      <c r="E70" s="38"/>
      <c r="F70" s="38"/>
      <c r="G70" s="38"/>
      <c r="H70" s="38"/>
      <c r="I70" s="39" t="s">
        <v>200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8" t="s">
        <v>61</v>
      </c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</row>
    <row r="71" spans="1:123">
      <c r="A71" s="38"/>
      <c r="B71" s="38"/>
      <c r="C71" s="38"/>
      <c r="D71" s="38"/>
      <c r="E71" s="38"/>
      <c r="F71" s="38"/>
      <c r="G71" s="38"/>
      <c r="H71" s="38"/>
      <c r="I71" s="39" t="s">
        <v>201</v>
      </c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8" t="s">
        <v>61</v>
      </c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</row>
    <row r="72" spans="1:123">
      <c r="A72" s="38" t="s">
        <v>88</v>
      </c>
      <c r="B72" s="38"/>
      <c r="C72" s="38"/>
      <c r="D72" s="38"/>
      <c r="E72" s="38"/>
      <c r="F72" s="38"/>
      <c r="G72" s="38"/>
      <c r="H72" s="38"/>
      <c r="I72" s="39" t="s">
        <v>410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</row>
    <row r="73" spans="1:123">
      <c r="A73" s="38" t="s">
        <v>92</v>
      </c>
      <c r="B73" s="38"/>
      <c r="C73" s="38"/>
      <c r="D73" s="38"/>
      <c r="E73" s="38"/>
      <c r="F73" s="38"/>
      <c r="G73" s="38"/>
      <c r="H73" s="38"/>
      <c r="I73" s="39" t="s">
        <v>376</v>
      </c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8" t="s">
        <v>377</v>
      </c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</row>
    <row r="74" spans="1:123">
      <c r="A74" s="38"/>
      <c r="B74" s="38"/>
      <c r="C74" s="38"/>
      <c r="D74" s="38"/>
      <c r="E74" s="38"/>
      <c r="F74" s="38"/>
      <c r="G74" s="38"/>
      <c r="H74" s="38"/>
      <c r="I74" s="39" t="s">
        <v>378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8" t="s">
        <v>377</v>
      </c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</row>
    <row r="75" spans="1:123">
      <c r="A75" s="38" t="s">
        <v>97</v>
      </c>
      <c r="B75" s="38"/>
      <c r="C75" s="38"/>
      <c r="D75" s="38"/>
      <c r="E75" s="38"/>
      <c r="F75" s="38"/>
      <c r="G75" s="38"/>
      <c r="H75" s="38"/>
      <c r="I75" s="39" t="s">
        <v>379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8" t="s">
        <v>361</v>
      </c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</row>
    <row r="76" spans="1:123">
      <c r="A76" s="38" t="s">
        <v>99</v>
      </c>
      <c r="B76" s="38"/>
      <c r="C76" s="38"/>
      <c r="D76" s="38"/>
      <c r="E76" s="38"/>
      <c r="F76" s="38"/>
      <c r="G76" s="38"/>
      <c r="H76" s="38"/>
      <c r="I76" s="39" t="s">
        <v>380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8" t="s">
        <v>381</v>
      </c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</row>
    <row r="77" spans="1:123">
      <c r="A77" s="38"/>
      <c r="B77" s="38"/>
      <c r="C77" s="38"/>
      <c r="D77" s="38"/>
      <c r="E77" s="38"/>
      <c r="F77" s="38"/>
      <c r="G77" s="38"/>
      <c r="H77" s="38"/>
      <c r="I77" s="39" t="s">
        <v>277</v>
      </c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</row>
    <row r="78" spans="1:123">
      <c r="A78" s="68" t="s">
        <v>382</v>
      </c>
      <c r="B78" s="68"/>
      <c r="C78" s="68"/>
      <c r="D78" s="68"/>
      <c r="E78" s="68"/>
      <c r="F78" s="68"/>
      <c r="G78" s="68"/>
      <c r="H78" s="68"/>
      <c r="I78" s="39" t="s">
        <v>383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8" t="s">
        <v>381</v>
      </c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</row>
    <row r="79" spans="1:123">
      <c r="A79" s="68"/>
      <c r="B79" s="68"/>
      <c r="C79" s="68"/>
      <c r="D79" s="68"/>
      <c r="E79" s="68"/>
      <c r="F79" s="68"/>
      <c r="G79" s="68"/>
      <c r="H79" s="68"/>
      <c r="I79" s="39" t="s">
        <v>384</v>
      </c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</row>
    <row r="80" spans="1:123">
      <c r="A80" s="38" t="s">
        <v>385</v>
      </c>
      <c r="B80" s="38"/>
      <c r="C80" s="38"/>
      <c r="D80" s="38"/>
      <c r="E80" s="38"/>
      <c r="F80" s="38"/>
      <c r="G80" s="38"/>
      <c r="H80" s="38"/>
      <c r="I80" s="39" t="s">
        <v>386</v>
      </c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8" t="s">
        <v>381</v>
      </c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</row>
    <row r="81" spans="1:123" ht="15.75" customHeight="1">
      <c r="A81" s="38"/>
      <c r="B81" s="38"/>
      <c r="C81" s="38"/>
      <c r="D81" s="38"/>
      <c r="E81" s="38"/>
      <c r="F81" s="38"/>
      <c r="G81" s="38"/>
      <c r="H81" s="38"/>
      <c r="I81" s="62" t="s">
        <v>402</v>
      </c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38" t="s">
        <v>381</v>
      </c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</row>
    <row r="82" spans="1:123" ht="15.75" customHeight="1">
      <c r="A82" s="38"/>
      <c r="B82" s="38"/>
      <c r="C82" s="38"/>
      <c r="D82" s="38"/>
      <c r="E82" s="38"/>
      <c r="F82" s="38"/>
      <c r="G82" s="38"/>
      <c r="H82" s="38"/>
      <c r="I82" s="62" t="s">
        <v>404</v>
      </c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38" t="s">
        <v>381</v>
      </c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</row>
    <row r="83" spans="1:123" ht="15.75" customHeight="1">
      <c r="A83" s="38"/>
      <c r="B83" s="38"/>
      <c r="C83" s="38"/>
      <c r="D83" s="38"/>
      <c r="E83" s="38"/>
      <c r="F83" s="38"/>
      <c r="G83" s="38"/>
      <c r="H83" s="38"/>
      <c r="I83" s="62" t="s">
        <v>403</v>
      </c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38" t="s">
        <v>381</v>
      </c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</row>
    <row r="84" spans="1:123" ht="15.75" customHeight="1">
      <c r="A84" s="38"/>
      <c r="B84" s="38"/>
      <c r="C84" s="38"/>
      <c r="D84" s="38"/>
      <c r="E84" s="38"/>
      <c r="F84" s="38"/>
      <c r="G84" s="38"/>
      <c r="H84" s="38"/>
      <c r="I84" s="62" t="s">
        <v>405</v>
      </c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38" t="s">
        <v>381</v>
      </c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</row>
    <row r="85" spans="1:123">
      <c r="A85" s="38" t="s">
        <v>387</v>
      </c>
      <c r="B85" s="38"/>
      <c r="C85" s="38"/>
      <c r="D85" s="38"/>
      <c r="E85" s="38"/>
      <c r="F85" s="38"/>
      <c r="G85" s="38"/>
      <c r="H85" s="38"/>
      <c r="I85" s="39" t="s">
        <v>388</v>
      </c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8" t="s">
        <v>381</v>
      </c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</row>
    <row r="86" spans="1:123">
      <c r="A86" s="38"/>
      <c r="B86" s="38"/>
      <c r="C86" s="38"/>
      <c r="D86" s="38"/>
      <c r="E86" s="38"/>
      <c r="F86" s="38"/>
      <c r="G86" s="38"/>
      <c r="H86" s="38"/>
      <c r="I86" s="39" t="s">
        <v>389</v>
      </c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</row>
    <row r="87" spans="1:123">
      <c r="A87" s="38" t="s">
        <v>102</v>
      </c>
      <c r="B87" s="38"/>
      <c r="C87" s="38"/>
      <c r="D87" s="38"/>
      <c r="E87" s="38"/>
      <c r="F87" s="38"/>
      <c r="G87" s="38"/>
      <c r="H87" s="38"/>
      <c r="I87" s="39" t="s">
        <v>390</v>
      </c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</row>
    <row r="88" spans="1:123">
      <c r="A88" s="38"/>
      <c r="B88" s="38"/>
      <c r="C88" s="38"/>
      <c r="D88" s="38"/>
      <c r="E88" s="38"/>
      <c r="F88" s="38"/>
      <c r="G88" s="38"/>
      <c r="H88" s="38"/>
      <c r="I88" s="39" t="s">
        <v>391</v>
      </c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</row>
    <row r="89" spans="1:123">
      <c r="A89" s="38" t="s">
        <v>105</v>
      </c>
      <c r="B89" s="38"/>
      <c r="C89" s="38"/>
      <c r="D89" s="38"/>
      <c r="E89" s="38"/>
      <c r="F89" s="38"/>
      <c r="G89" s="38"/>
      <c r="H89" s="38"/>
      <c r="I89" s="39" t="s">
        <v>392</v>
      </c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8" t="s">
        <v>394</v>
      </c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</row>
    <row r="90" spans="1:123">
      <c r="A90" s="38"/>
      <c r="B90" s="38"/>
      <c r="C90" s="38"/>
      <c r="D90" s="38"/>
      <c r="E90" s="38"/>
      <c r="F90" s="38"/>
      <c r="G90" s="38"/>
      <c r="H90" s="38"/>
      <c r="I90" s="39" t="s">
        <v>393</v>
      </c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8" t="s">
        <v>395</v>
      </c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</row>
    <row r="91" spans="1:123">
      <c r="A91" s="38" t="s">
        <v>396</v>
      </c>
      <c r="B91" s="38"/>
      <c r="C91" s="38"/>
      <c r="D91" s="38"/>
      <c r="E91" s="38"/>
      <c r="F91" s="38"/>
      <c r="G91" s="38"/>
      <c r="H91" s="38"/>
      <c r="I91" s="39" t="s">
        <v>397</v>
      </c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8" t="s">
        <v>381</v>
      </c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</row>
    <row r="92" spans="1:123">
      <c r="A92" s="38" t="s">
        <v>398</v>
      </c>
      <c r="B92" s="38"/>
      <c r="C92" s="38"/>
      <c r="D92" s="38"/>
      <c r="E92" s="38"/>
      <c r="F92" s="38"/>
      <c r="G92" s="38"/>
      <c r="H92" s="38"/>
      <c r="I92" s="39" t="s">
        <v>399</v>
      </c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8" t="s">
        <v>400</v>
      </c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</row>
    <row r="93" spans="1:123">
      <c r="A93" s="38"/>
      <c r="B93" s="38"/>
      <c r="C93" s="38"/>
      <c r="D93" s="38"/>
      <c r="E93" s="38"/>
      <c r="F93" s="38"/>
      <c r="G93" s="38"/>
      <c r="H93" s="38"/>
      <c r="I93" s="39" t="s">
        <v>94</v>
      </c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</row>
    <row r="94" spans="1:123">
      <c r="A94" s="38"/>
      <c r="B94" s="38"/>
      <c r="C94" s="38"/>
      <c r="D94" s="38"/>
      <c r="E94" s="38"/>
      <c r="F94" s="38"/>
      <c r="G94" s="38"/>
      <c r="H94" s="38"/>
      <c r="I94" s="39" t="s">
        <v>401</v>
      </c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8" t="s">
        <v>400</v>
      </c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</row>
    <row r="95" spans="1:123">
      <c r="A95" s="38"/>
      <c r="B95" s="38"/>
      <c r="C95" s="38"/>
      <c r="D95" s="38"/>
      <c r="E95" s="38"/>
      <c r="F95" s="38"/>
      <c r="G95" s="38"/>
      <c r="H95" s="38"/>
      <c r="I95" s="39" t="s">
        <v>389</v>
      </c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8" t="s">
        <v>400</v>
      </c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</row>
    <row r="111" spans="1:1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s="12" customFormat="1" ht="11.25">
      <c r="A112" s="12" t="s">
        <v>323</v>
      </c>
    </row>
  </sheetData>
  <mergeCells count="407">
    <mergeCell ref="A32:H45"/>
    <mergeCell ref="AP32:BE45"/>
    <mergeCell ref="BF32:BP45"/>
    <mergeCell ref="BQ32:CA45"/>
    <mergeCell ref="CB32:CL45"/>
    <mergeCell ref="CM32:CW45"/>
    <mergeCell ref="CX32:DH45"/>
    <mergeCell ref="DI32:DS45"/>
    <mergeCell ref="A15:H16"/>
    <mergeCell ref="CM15:CW16"/>
    <mergeCell ref="CX19:DH31"/>
    <mergeCell ref="A19:H31"/>
    <mergeCell ref="I44:AO44"/>
    <mergeCell ref="AP15:BE16"/>
    <mergeCell ref="BF15:BP16"/>
    <mergeCell ref="BQ15:CA16"/>
    <mergeCell ref="CB15:CL16"/>
    <mergeCell ref="CM17:CW18"/>
    <mergeCell ref="CM19:CW31"/>
    <mergeCell ref="BF17:BP18"/>
    <mergeCell ref="BQ17:CA18"/>
    <mergeCell ref="CB17:CL18"/>
    <mergeCell ref="CX17:DH18"/>
    <mergeCell ref="I35:AO35"/>
    <mergeCell ref="BF49:BP49"/>
    <mergeCell ref="BQ49:CA49"/>
    <mergeCell ref="CB49:CL49"/>
    <mergeCell ref="CM46:CW47"/>
    <mergeCell ref="CM95:CW95"/>
    <mergeCell ref="CX95:DH95"/>
    <mergeCell ref="CM89:CW90"/>
    <mergeCell ref="CX89:DH90"/>
    <mergeCell ref="CX92:DH93"/>
    <mergeCell ref="CX87:DH88"/>
    <mergeCell ref="BQ91:CA91"/>
    <mergeCell ref="CB91:CL91"/>
    <mergeCell ref="CX84:DH84"/>
    <mergeCell ref="CB80:CL80"/>
    <mergeCell ref="CM80:CW80"/>
    <mergeCell ref="CB74:CL74"/>
    <mergeCell ref="BQ71:CA71"/>
    <mergeCell ref="CB71:CL71"/>
    <mergeCell ref="CM71:CW71"/>
    <mergeCell ref="CX71:DH71"/>
    <mergeCell ref="CM74:CW74"/>
    <mergeCell ref="BF72:BP72"/>
    <mergeCell ref="BQ72:CA72"/>
    <mergeCell ref="CB72:CL72"/>
    <mergeCell ref="DI95:DS95"/>
    <mergeCell ref="A50:H51"/>
    <mergeCell ref="AP50:BE51"/>
    <mergeCell ref="BF50:BP51"/>
    <mergeCell ref="BQ50:CA51"/>
    <mergeCell ref="CB50:CL51"/>
    <mergeCell ref="CM94:CW94"/>
    <mergeCell ref="CX94:DH94"/>
    <mergeCell ref="A95:H95"/>
    <mergeCell ref="I95:AO95"/>
    <mergeCell ref="AP95:BE95"/>
    <mergeCell ref="BF95:BP95"/>
    <mergeCell ref="BQ95:CA95"/>
    <mergeCell ref="CB95:CL95"/>
    <mergeCell ref="A94:H94"/>
    <mergeCell ref="I94:AO94"/>
    <mergeCell ref="AP94:BE94"/>
    <mergeCell ref="BF94:BP94"/>
    <mergeCell ref="BQ94:CA94"/>
    <mergeCell ref="CB94:CL94"/>
    <mergeCell ref="A91:H91"/>
    <mergeCell ref="I91:AO91"/>
    <mergeCell ref="AP91:BE91"/>
    <mergeCell ref="BF91:BP91"/>
    <mergeCell ref="DI94:DS94"/>
    <mergeCell ref="I93:AO93"/>
    <mergeCell ref="BQ92:CA93"/>
    <mergeCell ref="CB92:CL93"/>
    <mergeCell ref="CM92:CW93"/>
    <mergeCell ref="CM91:CW91"/>
    <mergeCell ref="CX91:DH91"/>
    <mergeCell ref="DI91:DS91"/>
    <mergeCell ref="DI92:DS93"/>
    <mergeCell ref="I92:AO92"/>
    <mergeCell ref="A87:H88"/>
    <mergeCell ref="AP87:BE88"/>
    <mergeCell ref="BF87:BP88"/>
    <mergeCell ref="DI87:DS88"/>
    <mergeCell ref="I87:AO87"/>
    <mergeCell ref="I90:AO90"/>
    <mergeCell ref="AP90:BE90"/>
    <mergeCell ref="BQ89:CA90"/>
    <mergeCell ref="CB89:CL90"/>
    <mergeCell ref="I89:AO89"/>
    <mergeCell ref="AP89:BE89"/>
    <mergeCell ref="BF89:BP90"/>
    <mergeCell ref="BQ87:CA88"/>
    <mergeCell ref="DI89:DS90"/>
    <mergeCell ref="A89:H90"/>
    <mergeCell ref="DI84:DS84"/>
    <mergeCell ref="I85:AO85"/>
    <mergeCell ref="CX85:DH86"/>
    <mergeCell ref="DI85:DS86"/>
    <mergeCell ref="AP85:BE86"/>
    <mergeCell ref="BF85:BP86"/>
    <mergeCell ref="BQ85:CA86"/>
    <mergeCell ref="CB87:CL88"/>
    <mergeCell ref="I88:AO88"/>
    <mergeCell ref="CM87:CW88"/>
    <mergeCell ref="CB85:CL86"/>
    <mergeCell ref="BQ84:CA84"/>
    <mergeCell ref="CB84:CL84"/>
    <mergeCell ref="CM84:CW84"/>
    <mergeCell ref="CM85:CW86"/>
    <mergeCell ref="A84:H84"/>
    <mergeCell ref="I84:AO84"/>
    <mergeCell ref="AP84:BE84"/>
    <mergeCell ref="BF84:BP84"/>
    <mergeCell ref="I86:AO86"/>
    <mergeCell ref="A85:H86"/>
    <mergeCell ref="A82:H82"/>
    <mergeCell ref="I82:AO82"/>
    <mergeCell ref="AP82:BE82"/>
    <mergeCell ref="BF82:BP82"/>
    <mergeCell ref="A83:H83"/>
    <mergeCell ref="I83:AO83"/>
    <mergeCell ref="AP83:BE83"/>
    <mergeCell ref="BF83:BP83"/>
    <mergeCell ref="BQ83:CA83"/>
    <mergeCell ref="CB83:CL83"/>
    <mergeCell ref="CM83:CW83"/>
    <mergeCell ref="CX83:DH83"/>
    <mergeCell ref="DI83:DS83"/>
    <mergeCell ref="AP81:BE81"/>
    <mergeCell ref="BF81:BP81"/>
    <mergeCell ref="BQ81:CA81"/>
    <mergeCell ref="CB81:CL81"/>
    <mergeCell ref="CM81:CW81"/>
    <mergeCell ref="CX81:DH81"/>
    <mergeCell ref="DI81:DS81"/>
    <mergeCell ref="BQ82:CA82"/>
    <mergeCell ref="CB82:CL82"/>
    <mergeCell ref="CM82:CW82"/>
    <mergeCell ref="CX82:DH82"/>
    <mergeCell ref="DI82:DS82"/>
    <mergeCell ref="DI80:DS80"/>
    <mergeCell ref="CB76:CL77"/>
    <mergeCell ref="CM76:CW77"/>
    <mergeCell ref="A76:H77"/>
    <mergeCell ref="AP76:BE77"/>
    <mergeCell ref="BF76:BP77"/>
    <mergeCell ref="I76:AO76"/>
    <mergeCell ref="I77:AO77"/>
    <mergeCell ref="DI78:DS79"/>
    <mergeCell ref="CX76:DH77"/>
    <mergeCell ref="DI76:DS77"/>
    <mergeCell ref="CB75:CL75"/>
    <mergeCell ref="CM75:CW75"/>
    <mergeCell ref="AP75:BE75"/>
    <mergeCell ref="I80:AO80"/>
    <mergeCell ref="CX80:DH80"/>
    <mergeCell ref="A80:H80"/>
    <mergeCell ref="AP80:BE80"/>
    <mergeCell ref="BF80:BP80"/>
    <mergeCell ref="BQ80:CA80"/>
    <mergeCell ref="BQ78:CA79"/>
    <mergeCell ref="CB78:CL79"/>
    <mergeCell ref="CM78:CW79"/>
    <mergeCell ref="A78:H79"/>
    <mergeCell ref="AP78:BE79"/>
    <mergeCell ref="BF78:BP79"/>
    <mergeCell ref="I78:AO78"/>
    <mergeCell ref="I79:AO79"/>
    <mergeCell ref="BQ76:CA77"/>
    <mergeCell ref="CM70:CW70"/>
    <mergeCell ref="CX70:DH70"/>
    <mergeCell ref="CX72:DH72"/>
    <mergeCell ref="A70:H70"/>
    <mergeCell ref="AP70:BE70"/>
    <mergeCell ref="BF70:BP70"/>
    <mergeCell ref="BQ70:CA70"/>
    <mergeCell ref="AP73:BE73"/>
    <mergeCell ref="CM73:CW73"/>
    <mergeCell ref="CM72:CW72"/>
    <mergeCell ref="BF73:BP73"/>
    <mergeCell ref="BQ73:CA73"/>
    <mergeCell ref="CB73:CL73"/>
    <mergeCell ref="CX73:DH73"/>
    <mergeCell ref="DI73:DS73"/>
    <mergeCell ref="CX74:DH74"/>
    <mergeCell ref="DI74:DS74"/>
    <mergeCell ref="CX75:DH75"/>
    <mergeCell ref="DI75:DS75"/>
    <mergeCell ref="BF19:BP31"/>
    <mergeCell ref="DI57:DS60"/>
    <mergeCell ref="CX56:DH56"/>
    <mergeCell ref="DI56:DS56"/>
    <mergeCell ref="BF56:BP56"/>
    <mergeCell ref="BQ56:CA56"/>
    <mergeCell ref="CB56:CL56"/>
    <mergeCell ref="CM56:CW56"/>
    <mergeCell ref="CB53:CL55"/>
    <mergeCell ref="CM53:CW55"/>
    <mergeCell ref="CX61:DH65"/>
    <mergeCell ref="DI61:DS65"/>
    <mergeCell ref="BF57:BP60"/>
    <mergeCell ref="BF61:BP65"/>
    <mergeCell ref="CX57:DH60"/>
    <mergeCell ref="BQ57:CA60"/>
    <mergeCell ref="CB57:CL60"/>
    <mergeCell ref="CB70:CL70"/>
    <mergeCell ref="BQ52:CA52"/>
    <mergeCell ref="CB52:CL52"/>
    <mergeCell ref="CM52:CW52"/>
    <mergeCell ref="CX52:DH52"/>
    <mergeCell ref="DI52:DS52"/>
    <mergeCell ref="BQ69:CA69"/>
    <mergeCell ref="CB69:CL69"/>
    <mergeCell ref="CX53:DH55"/>
    <mergeCell ref="DI53:DS55"/>
    <mergeCell ref="CX66:DH67"/>
    <mergeCell ref="DI66:DS67"/>
    <mergeCell ref="CX68:DH68"/>
    <mergeCell ref="DI68:DS68"/>
    <mergeCell ref="CX69:DH69"/>
    <mergeCell ref="DI69:DS69"/>
    <mergeCell ref="CM61:CW65"/>
    <mergeCell ref="CM69:CW69"/>
    <mergeCell ref="CM68:CW68"/>
    <mergeCell ref="DI70:DS70"/>
    <mergeCell ref="DI71:DS71"/>
    <mergeCell ref="CB66:CL67"/>
    <mergeCell ref="CM66:CW67"/>
    <mergeCell ref="CM57:CW60"/>
    <mergeCell ref="CX78:DH79"/>
    <mergeCell ref="BF52:BP52"/>
    <mergeCell ref="I51:AO51"/>
    <mergeCell ref="BF13:BP13"/>
    <mergeCell ref="BQ13:CA13"/>
    <mergeCell ref="AP48:BE48"/>
    <mergeCell ref="BF48:BP48"/>
    <mergeCell ref="CM49:CW49"/>
    <mergeCell ref="CX49:DH49"/>
    <mergeCell ref="DI49:DS49"/>
    <mergeCell ref="BQ19:CA31"/>
    <mergeCell ref="CB19:CL31"/>
    <mergeCell ref="CX46:DH47"/>
    <mergeCell ref="DI46:DS47"/>
    <mergeCell ref="BQ46:CA47"/>
    <mergeCell ref="CB46:CL47"/>
    <mergeCell ref="BQ48:CA48"/>
    <mergeCell ref="DI50:DS51"/>
    <mergeCell ref="AP17:BE18"/>
    <mergeCell ref="CM50:CW51"/>
    <mergeCell ref="CX50:DH51"/>
    <mergeCell ref="CX48:DH48"/>
    <mergeCell ref="DI48:DS48"/>
    <mergeCell ref="CB14:CL14"/>
    <mergeCell ref="CM14:CW14"/>
    <mergeCell ref="CB48:CL48"/>
    <mergeCell ref="CM48:CW48"/>
    <mergeCell ref="CX14:DH14"/>
    <mergeCell ref="CB13:CL13"/>
    <mergeCell ref="CM13:CW13"/>
    <mergeCell ref="CX13:DH13"/>
    <mergeCell ref="DI13:DS13"/>
    <mergeCell ref="DI19:DS31"/>
    <mergeCell ref="DI15:DS16"/>
    <mergeCell ref="DI72:DS72"/>
    <mergeCell ref="A14:H14"/>
    <mergeCell ref="AP14:BE14"/>
    <mergeCell ref="I54:AO54"/>
    <mergeCell ref="I69:AO69"/>
    <mergeCell ref="AP69:BE69"/>
    <mergeCell ref="I65:AO65"/>
    <mergeCell ref="A72:H72"/>
    <mergeCell ref="I72:AO72"/>
    <mergeCell ref="AP72:BE72"/>
    <mergeCell ref="AP61:BE65"/>
    <mergeCell ref="I63:AO63"/>
    <mergeCell ref="A61:H65"/>
    <mergeCell ref="A66:H67"/>
    <mergeCell ref="AP66:BE67"/>
    <mergeCell ref="I64:AO64"/>
    <mergeCell ref="I62:AO62"/>
    <mergeCell ref="I61:AO61"/>
    <mergeCell ref="A92:H93"/>
    <mergeCell ref="AP92:BE93"/>
    <mergeCell ref="BF92:BP93"/>
    <mergeCell ref="I73:AO73"/>
    <mergeCell ref="I74:AO74"/>
    <mergeCell ref="I75:AO75"/>
    <mergeCell ref="A73:H73"/>
    <mergeCell ref="DI14:DS14"/>
    <mergeCell ref="DI17:DS18"/>
    <mergeCell ref="CX15:DH16"/>
    <mergeCell ref="BF14:BP14"/>
    <mergeCell ref="BQ14:CA14"/>
    <mergeCell ref="A53:H55"/>
    <mergeCell ref="AP53:BE55"/>
    <mergeCell ref="AP19:BE31"/>
    <mergeCell ref="BF53:BP55"/>
    <mergeCell ref="BQ53:CA55"/>
    <mergeCell ref="I48:AO48"/>
    <mergeCell ref="AP46:BE47"/>
    <mergeCell ref="BF46:BP47"/>
    <mergeCell ref="A71:H71"/>
    <mergeCell ref="AP71:BE71"/>
    <mergeCell ref="BF71:BP71"/>
    <mergeCell ref="A69:H69"/>
    <mergeCell ref="A74:H74"/>
    <mergeCell ref="AP74:BE74"/>
    <mergeCell ref="A81:H81"/>
    <mergeCell ref="I81:AO81"/>
    <mergeCell ref="I66:AO66"/>
    <mergeCell ref="I67:AO67"/>
    <mergeCell ref="CB61:CL65"/>
    <mergeCell ref="BQ61:CA65"/>
    <mergeCell ref="BF66:BP67"/>
    <mergeCell ref="BQ66:CA67"/>
    <mergeCell ref="I70:AO70"/>
    <mergeCell ref="I71:AO71"/>
    <mergeCell ref="A68:H68"/>
    <mergeCell ref="I68:AO68"/>
    <mergeCell ref="AP68:BE68"/>
    <mergeCell ref="BF69:BP69"/>
    <mergeCell ref="BF68:BP68"/>
    <mergeCell ref="BQ68:CA68"/>
    <mergeCell ref="CB68:CL68"/>
    <mergeCell ref="BF74:BP74"/>
    <mergeCell ref="BQ74:CA74"/>
    <mergeCell ref="BF75:BP75"/>
    <mergeCell ref="BQ75:CA75"/>
    <mergeCell ref="A75:H75"/>
    <mergeCell ref="I58:AO58"/>
    <mergeCell ref="A56:H56"/>
    <mergeCell ref="I56:AO56"/>
    <mergeCell ref="A48:H48"/>
    <mergeCell ref="A46:H47"/>
    <mergeCell ref="I49:AO49"/>
    <mergeCell ref="I50:AO50"/>
    <mergeCell ref="A49:H49"/>
    <mergeCell ref="AP56:BE56"/>
    <mergeCell ref="I52:AO52"/>
    <mergeCell ref="I53:AO53"/>
    <mergeCell ref="A52:H52"/>
    <mergeCell ref="AP52:BE52"/>
    <mergeCell ref="I55:AO55"/>
    <mergeCell ref="A57:H60"/>
    <mergeCell ref="AP57:BE60"/>
    <mergeCell ref="I59:AO59"/>
    <mergeCell ref="I60:AO60"/>
    <mergeCell ref="I57:AO57"/>
    <mergeCell ref="I36:AO36"/>
    <mergeCell ref="I34:AO34"/>
    <mergeCell ref="I32:AO32"/>
    <mergeCell ref="I33:AO33"/>
    <mergeCell ref="I31:AO31"/>
    <mergeCell ref="I30:AO30"/>
    <mergeCell ref="I28:AO28"/>
    <mergeCell ref="AP49:BE49"/>
    <mergeCell ref="I40:AO40"/>
    <mergeCell ref="I37:AO37"/>
    <mergeCell ref="I38:AO38"/>
    <mergeCell ref="I39:AO39"/>
    <mergeCell ref="I45:AO45"/>
    <mergeCell ref="I41:AO41"/>
    <mergeCell ref="I42:AO42"/>
    <mergeCell ref="I43:AO43"/>
    <mergeCell ref="I46:AO46"/>
    <mergeCell ref="I47:AO47"/>
    <mergeCell ref="I13:AO13"/>
    <mergeCell ref="I24:AO24"/>
    <mergeCell ref="I22:AO22"/>
    <mergeCell ref="I23:AO23"/>
    <mergeCell ref="I20:AO20"/>
    <mergeCell ref="I21:AO21"/>
    <mergeCell ref="I26:AO26"/>
    <mergeCell ref="I25:AO25"/>
    <mergeCell ref="A17:H18"/>
    <mergeCell ref="I19:AO19"/>
    <mergeCell ref="I14:AO14"/>
    <mergeCell ref="I15:AO15"/>
    <mergeCell ref="I16:AO16"/>
    <mergeCell ref="I17:AO17"/>
    <mergeCell ref="AP13:BE13"/>
    <mergeCell ref="I29:AO29"/>
    <mergeCell ref="I27:AO27"/>
    <mergeCell ref="I18:AO18"/>
    <mergeCell ref="BF12:CA12"/>
    <mergeCell ref="CB12:CW12"/>
    <mergeCell ref="A7:DS7"/>
    <mergeCell ref="A10:H10"/>
    <mergeCell ref="I10:AO10"/>
    <mergeCell ref="AP10:BE10"/>
    <mergeCell ref="BF10:CA10"/>
    <mergeCell ref="CB10:CW10"/>
    <mergeCell ref="CX10:DS10"/>
    <mergeCell ref="A12:H12"/>
    <mergeCell ref="I12:AO12"/>
    <mergeCell ref="AP12:BE12"/>
    <mergeCell ref="CX12:DS12"/>
    <mergeCell ref="A11:H11"/>
    <mergeCell ref="I11:AO11"/>
    <mergeCell ref="AP11:BE11"/>
    <mergeCell ref="BF11:CA11"/>
    <mergeCell ref="CB11:CW11"/>
    <mergeCell ref="CX11:DS11"/>
    <mergeCell ref="A13:H13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2" manualBreakCount="2">
    <brk id="3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Лист1</vt:lpstr>
      <vt:lpstr>Лист2</vt:lpstr>
      <vt:lpstr>Листы3-5</vt:lpstr>
      <vt:lpstr>Листы6-11</vt:lpstr>
      <vt:lpstr>Листы12-14</vt:lpstr>
      <vt:lpstr>Листы15-18</vt:lpstr>
      <vt:lpstr>'Листы12-14'!Заголовки_для_печати</vt:lpstr>
      <vt:lpstr>'Листы15-18'!Заголовки_для_печати</vt:lpstr>
      <vt:lpstr>'Листы3-5'!Заголовки_для_печати</vt:lpstr>
      <vt:lpstr>'Листы6-11'!Заголовки_для_печати</vt:lpstr>
    </vt:vector>
  </TitlesOfParts>
  <Company>garant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114</cp:lastModifiedBy>
  <cp:lastPrinted>2018-03-16T02:51:19Z</cp:lastPrinted>
  <dcterms:created xsi:type="dcterms:W3CDTF">2004-09-19T06:34:55Z</dcterms:created>
  <dcterms:modified xsi:type="dcterms:W3CDTF">2018-04-06T02:06:04Z</dcterms:modified>
</cp:coreProperties>
</file>