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/>
  <c r="B14"/>
  <c r="B13"/>
  <c r="C13"/>
  <c r="C12"/>
  <c r="B9"/>
  <c r="D12" l="1"/>
  <c r="B11"/>
  <c r="C11"/>
  <c r="D15"/>
  <c r="D14"/>
  <c r="D13"/>
  <c r="D11" l="1"/>
  <c r="D10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<sst xmlns="http://schemas.openxmlformats.org/spreadsheetml/2006/main" count="14" uniqueCount="14">
  <si>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</si>
  <si>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</si>
  <si>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</si>
  <si>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</si>
  <si>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</si>
  <si>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</si>
  <si>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</si>
  <si>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</si>
  <si>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</si>
  <si>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</si>
  <si>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</si>
  <si>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</si>
  <si>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</si>
  <si>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сентябрь</t>
    </r>
    <r>
      <rPr>
        <b/>
        <sz val="12"/>
        <color theme="1"/>
        <rFont val="Times New Roman"/>
        <family val="1"/>
        <charset val="204"/>
      </rPr>
      <t xml:space="preserve"> 2018г.</t>
    </r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</si>
</sst>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4" fillId="0" borderId="0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Layout" topLeftCell="A4" zoomScale="80" zoomScaleNormal="100" zoomScalePageLayoutView="80" workbookViewId="0">
      <selection activeCell="E4" sqref="E4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5" t="s">
        <v>1</v>
      </c>
      <c r="B2" s="15"/>
      <c r="C2" s="15"/>
      <c r="D2" s="15"/>
    </row>
    <row r="3" spans="1:6" ht="21.75" customHeight="1">
      <c r="A3" s="16" t="s">
        <v>13</v>
      </c>
      <c r="B3" s="16"/>
      <c r="C3" s="16"/>
      <c r="D3" s="16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7" t="s">
        <v>8</v>
      </c>
      <c r="B6" s="17" t="s">
        <v>10</v>
      </c>
      <c r="C6" s="17" t="s">
        <v>3</v>
      </c>
      <c r="D6" s="18" t="s">
        <v>2</v>
      </c>
    </row>
    <row r="7" spans="1:6">
      <c r="A7" s="17"/>
      <c r="B7" s="17"/>
      <c r="C7" s="17"/>
      <c r="D7" s="18"/>
    </row>
    <row r="8" spans="1:6">
      <c r="A8" s="17"/>
      <c r="B8" s="17"/>
      <c r="C8" s="17"/>
      <c r="D8" s="18"/>
    </row>
    <row r="9" spans="1:6" ht="46.5" customHeight="1">
      <c r="A9" s="8" t="s">
        <v>4</v>
      </c>
      <c r="B9" s="9">
        <f>D9</f>
        <v>2017178</v>
      </c>
      <c r="C9" s="10">
        <v>0</v>
      </c>
      <c r="D9" s="11">
        <v>2017178</v>
      </c>
    </row>
    <row r="10" spans="1:6" ht="46.5" customHeight="1">
      <c r="A10" s="8" t="s">
        <v>5</v>
      </c>
      <c r="B10" s="10"/>
      <c r="C10" s="10"/>
      <c r="D10" s="12">
        <f>D9-D11</f>
        <v>160372</v>
      </c>
      <c r="E10" s="14"/>
      <c r="F10" s="6"/>
    </row>
    <row r="11" spans="1:6" ht="78.75">
      <c r="A11" s="8" t="s">
        <v>12</v>
      </c>
      <c r="B11" s="9">
        <f>B12+B13+B14+B15</f>
        <v>536044</v>
      </c>
      <c r="C11" s="9">
        <f>C12+C13+C14+C15</f>
        <v>1320762</v>
      </c>
      <c r="D11" s="9">
        <f>D12+D13+D14+D15</f>
        <v>1856806</v>
      </c>
      <c r="E11" s="6"/>
      <c r="F11" s="7"/>
    </row>
    <row r="12" spans="1:6" ht="46.5" customHeight="1">
      <c r="A12" s="8" t="s">
        <v>6</v>
      </c>
      <c r="B12" s="10">
        <v>80381</v>
      </c>
      <c r="C12" s="10">
        <f>32315+1052854</f>
        <v>1085169</v>
      </c>
      <c r="D12" s="9">
        <f>C12+B12</f>
        <v>1165550</v>
      </c>
    </row>
    <row r="13" spans="1:6" ht="46.5" customHeight="1">
      <c r="A13" s="8" t="s">
        <v>7</v>
      </c>
      <c r="B13" s="10">
        <f>24093+16207</f>
        <v>40300</v>
      </c>
      <c r="C13" s="10">
        <f>55355+21651+536</f>
        <v>77542</v>
      </c>
      <c r="D13" s="9">
        <f>C13+B13</f>
        <v>117842</v>
      </c>
    </row>
    <row r="14" spans="1:6" ht="46.5" customHeight="1">
      <c r="A14" s="8" t="s">
        <v>9</v>
      </c>
      <c r="B14" s="10">
        <f>10272+364822+40269</f>
        <v>415363</v>
      </c>
      <c r="C14" s="10">
        <f>7628+144358+6065</f>
        <v>158051</v>
      </c>
      <c r="D14" s="9">
        <f>C14+B14</f>
        <v>573414</v>
      </c>
    </row>
    <row r="15" spans="1:6" ht="46.5" customHeight="1">
      <c r="A15" s="8" t="s">
        <v>11</v>
      </c>
      <c r="B15" s="13">
        <v>0</v>
      </c>
      <c r="C15" s="13">
        <v>0</v>
      </c>
      <c r="D15" s="13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2019-01-23T08:03:57Z</dcterms:modified>
</cp:coreProperties>
</file>